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714" firstSheet="4" activeTab="4"/>
  </bookViews>
  <sheets>
    <sheet name="底稿目录" sheetId="1" state="hidden" r:id="rId1"/>
    <sheet name="勘查表 -自建房" sheetId="2" state="hidden" r:id="rId2"/>
    <sheet name="勘查表-商品房" sheetId="3" state="hidden" r:id="rId3"/>
    <sheet name="照片" sheetId="4" state="hidden" r:id="rId4"/>
    <sheet name="评估明细表" sheetId="5" r:id="rId5"/>
    <sheet name="成本法-房地产底稿" sheetId="6" state="hidden" r:id="rId6"/>
  </sheets>
  <externalReferences>
    <externalReference r:id="rId9"/>
    <externalReference r:id="rId10"/>
    <externalReference r:id="rId11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2">'勘查表-商品房'!$A$1:$F$35</definedName>
    <definedName name="_xlnm.Print_Titles" localSheetId="1">'勘查表 -自建房'!$1:$1</definedName>
    <definedName name="_xlnm.Print_Titles" localSheetId="2">'勘查表-商品房'!$7:$39</definedName>
    <definedName name="wrn.12." localSheetId="1" hidden="1">{#N/A,#N/A,FALSE,"现金"}</definedName>
    <definedName name="wrn.12." hidden="1">{#N/A,#N/A,FALSE,"现金"}</definedName>
  </definedNames>
  <calcPr fullCalcOnLoad="1"/>
</workbook>
</file>

<file path=xl/comments5.xml><?xml version="1.0" encoding="utf-8"?>
<comments xmlns="http://schemas.openxmlformats.org/spreadsheetml/2006/main">
  <authors>
    <author>chenjie</author>
  </authors>
  <commentList>
    <comment ref="B8" authorId="0">
      <text>
        <r>
          <rPr>
            <sz val="9"/>
            <rFont val="宋体"/>
            <family val="0"/>
          </rPr>
          <t>chenjie:
填写房产证编号,无证不填</t>
        </r>
      </text>
    </comment>
    <comment ref="F8" authorId="0">
      <text>
        <r>
          <rPr>
            <sz val="9"/>
            <rFont val="宋体"/>
            <family val="0"/>
          </rPr>
          <t>chenjie:
如：“砖混、钢混、框架、砖木、简易”等，各类型结构的定义参见填表说明。</t>
        </r>
      </text>
    </comment>
    <comment ref="Q8" authorId="0">
      <text>
        <r>
          <rPr>
            <sz val="9"/>
            <rFont val="宋体"/>
            <family val="0"/>
          </rPr>
          <t>chenjie:
指竣工日期</t>
        </r>
      </text>
    </comment>
    <comment ref="R8" authorId="0">
      <text>
        <r>
          <rPr>
            <sz val="9"/>
            <rFont val="宋体"/>
            <family val="0"/>
          </rPr>
          <t>chenjie:
m2或m3</t>
        </r>
      </text>
    </comment>
    <comment ref="S8" authorId="0">
      <text>
        <r>
          <rPr>
            <sz val="9"/>
            <rFont val="宋体"/>
            <family val="0"/>
          </rPr>
          <t>chenjie:
(1)一般应填写房产证所填写的建筑面积值，如无房屋证，应填写工程概预算书上的面积值，否则就需要重新丈量；(2)对因改扩建已改变了原有建筑面积的，应以基准日实际建筑面积填报，但必须在备注中加以说明。注意：在增加面积的同时，应增加帐面原值及净值，如果增加面积的相应价值未入帐，应同时在备注中注明未入帐部分的建筑面积。</t>
        </r>
      </text>
    </comment>
    <comment ref="AG8" authorId="0">
      <text>
        <r>
          <rPr>
            <sz val="9"/>
            <rFont val="宋体"/>
            <family val="0"/>
          </rPr>
          <t>chenjie:
备注中须说明的事项：(1)对因改扩建已改变了原有建筑面积的；(2)在增加面积的同时，其相应价值未入帐的，注明未入帐部分的建筑面积。(3)盘盈资产及非正常状态下的房屋，如：“危房、已拆除、待报废”等(4)负数余额；(5)房屋管理部门确定为“违章建筑”的。</t>
        </r>
      </text>
    </comment>
  </commentList>
</comments>
</file>

<file path=xl/sharedStrings.xml><?xml version="1.0" encoding="utf-8"?>
<sst xmlns="http://schemas.openxmlformats.org/spreadsheetml/2006/main" count="1143" uniqueCount="442">
  <si>
    <t>############公司项目</t>
  </si>
  <si>
    <t xml:space="preserve"> 操作类（成本法）工作底稿目录</t>
  </si>
  <si>
    <t>序号</t>
  </si>
  <si>
    <t>编号</t>
  </si>
  <si>
    <t>名称</t>
  </si>
  <si>
    <t>索引号</t>
  </si>
  <si>
    <t>是否适用</t>
  </si>
  <si>
    <t>所在册</t>
  </si>
  <si>
    <t>项目经理自查</t>
  </si>
  <si>
    <t>公司审核</t>
  </si>
  <si>
    <t>房屋建筑物类操作工作底稿</t>
  </si>
  <si>
    <t>CZ17</t>
  </si>
  <si>
    <t>1</t>
  </si>
  <si>
    <t>权证资料</t>
  </si>
  <si>
    <t>CZ17/1</t>
  </si>
  <si>
    <t>①</t>
  </si>
  <si>
    <t>自建项目工程规划许可证、施工许可证、施工合同</t>
  </si>
  <si>
    <t>CZ17/1/1</t>
  </si>
  <si>
    <t>无房产证时收集</t>
  </si>
  <si>
    <t>②</t>
  </si>
  <si>
    <t>房屋购买、租赁合同或协议</t>
  </si>
  <si>
    <t>CZ17/1/2</t>
  </si>
  <si>
    <t>适用于购买的商品房</t>
  </si>
  <si>
    <t>③</t>
  </si>
  <si>
    <t>房屋产权证(及证明)</t>
  </si>
  <si>
    <t>CZ17/1/3</t>
  </si>
  <si>
    <t>按明细表上顺序整理</t>
  </si>
  <si>
    <t>④</t>
  </si>
  <si>
    <t>产权声明的承诺</t>
  </si>
  <si>
    <t>CZ17/1/4</t>
  </si>
  <si>
    <t>证载权利人与产权持有人不符需要</t>
  </si>
  <si>
    <t>他项权利</t>
  </si>
  <si>
    <t>CZ17/2</t>
  </si>
  <si>
    <t>房屋他项权证</t>
  </si>
  <si>
    <t>CZ17/2/1</t>
  </si>
  <si>
    <t>存在抵押时收集</t>
  </si>
  <si>
    <t>房屋产权抵押、质押、担保合同</t>
  </si>
  <si>
    <t>CZ17/2/2</t>
  </si>
  <si>
    <t>3</t>
  </si>
  <si>
    <t>现场勘察记录</t>
  </si>
  <si>
    <t>CZ17/3</t>
  </si>
  <si>
    <t>厂区平面图、管网布置图等复印件</t>
  </si>
  <si>
    <t>CZ17/3/1</t>
  </si>
  <si>
    <t>现场勘察表</t>
  </si>
  <si>
    <t>CZ17/3/2</t>
  </si>
  <si>
    <t>根据明细资产数量确定，一般应有案例、主要房屋建筑物</t>
  </si>
  <si>
    <t>照片</t>
  </si>
  <si>
    <t>CZ17/3/3</t>
  </si>
  <si>
    <t>评估作价</t>
  </si>
  <si>
    <t>(1)</t>
  </si>
  <si>
    <t>房屋建筑物成本法</t>
  </si>
  <si>
    <t>CZ17-1</t>
  </si>
  <si>
    <t>适用定额封皮复印件及关于实施工程定额的政府文件复印件(一般在工程定额本的第2—3页)</t>
  </si>
  <si>
    <t>CZ17-1-1</t>
  </si>
  <si>
    <r>
      <rPr>
        <sz val="12"/>
        <rFont val="宋体"/>
        <family val="0"/>
      </rPr>
      <t>需采用当地最新定额工程造价软件操作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清单计价</t>
    </r>
    <r>
      <rPr>
        <sz val="12"/>
        <rFont val="Times New Roman"/>
        <family val="1"/>
      </rPr>
      <t>)</t>
    </r>
  </si>
  <si>
    <t>工程其他费用定额复印件；</t>
  </si>
  <si>
    <t>CZ17-1-2</t>
  </si>
  <si>
    <t>当地造价信息类资料</t>
  </si>
  <si>
    <t>CZ17-1-3</t>
  </si>
  <si>
    <r>
      <rPr>
        <sz val="12"/>
        <rFont val="宋体"/>
        <family val="0"/>
      </rPr>
      <t>评估基准日或前</t>
    </r>
    <r>
      <rPr>
        <sz val="12"/>
        <rFont val="Times New Roman"/>
        <family val="1"/>
      </rPr>
      <t>1-2</t>
    </r>
    <r>
      <rPr>
        <sz val="12"/>
        <rFont val="宋体"/>
        <family val="0"/>
      </rPr>
      <t>月</t>
    </r>
  </si>
  <si>
    <t>主要建筑物工程预决算资料或图纸</t>
  </si>
  <si>
    <t>CZ17-1-4</t>
  </si>
  <si>
    <t>⑤</t>
  </si>
  <si>
    <t>案例房屋的定额直接费计算表及整个作价过程</t>
  </si>
  <si>
    <t>CZ17-1-5</t>
  </si>
  <si>
    <t>清单：计价表、材料价差表、规费、取费表</t>
  </si>
  <si>
    <t>⑥</t>
  </si>
  <si>
    <t>非案例房屋建(构)筑物、房地产的评估单价确定记录。</t>
  </si>
  <si>
    <t>CZ17-1-6</t>
  </si>
  <si>
    <t>明细表上直接操作</t>
  </si>
  <si>
    <t>⑦</t>
  </si>
  <si>
    <t>建筑维修原始记录复印件</t>
  </si>
  <si>
    <t>CZ17-1-7</t>
  </si>
  <si>
    <t>适用于大型改造</t>
  </si>
  <si>
    <t>(2)</t>
  </si>
  <si>
    <t>房屋建筑物市场法</t>
  </si>
  <si>
    <t>CZ17-2</t>
  </si>
  <si>
    <t>可比案例询价记录</t>
  </si>
  <si>
    <t>CZ17-2-1</t>
  </si>
  <si>
    <t>可比案例勘查记录</t>
  </si>
  <si>
    <t>CZ17-2-2</t>
  </si>
  <si>
    <t>要求对可比案例进行勘查</t>
  </si>
  <si>
    <t>作价过程</t>
  </si>
  <si>
    <t>CZ17-2-3</t>
  </si>
  <si>
    <t>根据实际情在按样表格式调整</t>
  </si>
  <si>
    <t>(3)</t>
  </si>
  <si>
    <t>房屋建筑物收益法</t>
  </si>
  <si>
    <t>CZ17-3</t>
  </si>
  <si>
    <t>租赁合同、市场调查记录</t>
  </si>
  <si>
    <t>CZ17-3-1</t>
  </si>
  <si>
    <t>CZ17-3-2</t>
  </si>
  <si>
    <r>
      <rPr>
        <b/>
        <sz val="12"/>
        <rFont val="宋体"/>
        <family val="0"/>
      </rPr>
      <t>注意：所收集的资料必须全部是</t>
    </r>
    <r>
      <rPr>
        <b/>
        <sz val="12"/>
        <rFont val="Times New Roman"/>
        <family val="1"/>
      </rPr>
      <t>A4</t>
    </r>
    <r>
      <rPr>
        <b/>
        <sz val="12"/>
        <rFont val="宋体"/>
        <family val="0"/>
      </rPr>
      <t>纸复印件</t>
    </r>
  </si>
  <si>
    <t>房屋建筑物勘察表(自建房)</t>
  </si>
  <si>
    <t>建筑物名称</t>
  </si>
  <si>
    <t>建筑结构</t>
  </si>
  <si>
    <t>帐面原值</t>
  </si>
  <si>
    <t>房产证号</t>
  </si>
  <si>
    <t>建筑面积</t>
  </si>
  <si>
    <t>帐面净值</t>
  </si>
  <si>
    <t>跨度</t>
  </si>
  <si>
    <t>层数</t>
  </si>
  <si>
    <t>层高</t>
  </si>
  <si>
    <t>耐用年限</t>
  </si>
  <si>
    <t>竣工日期</t>
  </si>
  <si>
    <t>尚可使用年限</t>
  </si>
  <si>
    <t>结构部分</t>
  </si>
  <si>
    <t>地基基础</t>
  </si>
  <si>
    <t>(1)承载力强；(2)少量沉降；</t>
  </si>
  <si>
    <t>(1)条形基础；(2)独立基础；(3)桩基础；</t>
  </si>
  <si>
    <t>(3)较大沉降；(4)明显沉降；</t>
  </si>
  <si>
    <t>(4)整片基础</t>
  </si>
  <si>
    <t>承重构件</t>
  </si>
  <si>
    <t>(1)梁板柱墙坚固；</t>
  </si>
  <si>
    <t>(1)屋架：砼屋架；屋面梁；拱屋架；桁架式</t>
  </si>
  <si>
    <t>屋架；轻钢屋架；钢木混合屋架；</t>
  </si>
  <si>
    <t>木屋架；木条或竹筒屋架</t>
  </si>
  <si>
    <t>(2)个别部位微裂；</t>
  </si>
  <si>
    <t>(2)屋面板：大型；小型；F型；单肋板；槽</t>
  </si>
  <si>
    <t>瓦板；砼现浇；</t>
  </si>
  <si>
    <t>(3)局部部位变裂；</t>
  </si>
  <si>
    <t>(3)柱：矩型柱；工字型柱；平(斜)腹杆双肢</t>
  </si>
  <si>
    <r>
      <rPr>
        <sz val="10"/>
        <rFont val="宋体"/>
        <family val="0"/>
      </rPr>
      <t>柱；砖柱；单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双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肢管柱；钢柱</t>
    </r>
  </si>
  <si>
    <t>(4)节点明显变裂；</t>
  </si>
  <si>
    <t>(4)楼板：砼现浇楼板；实心平板；空心板；</t>
  </si>
  <si>
    <t>槽形板；砖拱板</t>
  </si>
  <si>
    <t>墙体</t>
  </si>
  <si>
    <t>(1)节点坚固严实；(2)少量轻度裂缝；</t>
  </si>
  <si>
    <t>砖墙：120墙；240墙；370墙；490墙；</t>
  </si>
  <si>
    <t>(3)轻微裂缝鼓闪；(4)严重裂缝酥碱；</t>
  </si>
  <si>
    <t>空斗墙；板材墙(槽形、空心)；砌块墙</t>
  </si>
  <si>
    <t>屋面</t>
  </si>
  <si>
    <t>(1)不渗漏保温隔热层完好；</t>
  </si>
  <si>
    <t>(1)砼屋顶：坡顶；平顶(挑檐；女儿墙)</t>
  </si>
  <si>
    <t>(2)个别渗漏保温隔热局部损坏；</t>
  </si>
  <si>
    <t>(2)坡屋顶：平瓦；石棉瓦；小青瓦</t>
  </si>
  <si>
    <t>(3)局部漏雨保温职热较大损坏；</t>
  </si>
  <si>
    <t>(3)天窗：矩形或M形；锯齿形；下沉形；</t>
  </si>
  <si>
    <t>(4)严重漏雨保温隔热严重损坏；</t>
  </si>
  <si>
    <t>三角形；平天窗</t>
  </si>
  <si>
    <t>地面</t>
  </si>
  <si>
    <t>(1)平整坚固完好；(2)轻度磨损剥落；</t>
  </si>
  <si>
    <t>水泥砂浆；砼；水磨石；碎石；沥青砼；</t>
  </si>
  <si>
    <t>(3)局部磨损断裂；(4)沉陷不平残破；</t>
  </si>
  <si>
    <t>素土；灰土；陶瓷砖；石英砖；木地板；</t>
  </si>
  <si>
    <t>装修部分</t>
  </si>
  <si>
    <t>门窗</t>
  </si>
  <si>
    <t>(1)完整无损良好；(2)轻度变形受损；</t>
  </si>
  <si>
    <t>(1)门：木门；钢木门；铝合金门；塑料门；</t>
  </si>
  <si>
    <t>(3)一般翘裂变形；(4)严重腐蚀剥落；</t>
  </si>
  <si>
    <t>(2)窗：木窗；钢窗；铝合金窗；玻璃钢窗</t>
  </si>
  <si>
    <t>外墙</t>
  </si>
  <si>
    <t>(1)勾缝完整密实；(2)轻度空鼓剥落；</t>
  </si>
  <si>
    <t>清水墙；大白；水刷石；马赛克；瓷砖；</t>
  </si>
  <si>
    <t>(3)局部空鼓风化；(4)严重空鼓裂缝；</t>
  </si>
  <si>
    <t>抹灰墙；贴面墙；涂刷类；裱糊类；</t>
  </si>
  <si>
    <t>内墙</t>
  </si>
  <si>
    <t>(1)完整无损良好；(2)轻度剥裂；</t>
  </si>
  <si>
    <t>清水墙；大白；石灰浆；水泥浆；抹灰墙；</t>
  </si>
  <si>
    <t>(3)一般性蚀落；(4)严重裂缝；</t>
  </si>
  <si>
    <t>涂刷类；裱糊类</t>
  </si>
  <si>
    <t>顶棚</t>
  </si>
  <si>
    <t>(1)完整坚固无损；(2)轻度变形下垂；</t>
  </si>
  <si>
    <t>(1)抹灰顶棚；(2)板材顶棚；(3)吊顶棚；</t>
  </si>
  <si>
    <t>(3)局部松裂老化；(4)严重翘裂剥落；</t>
  </si>
  <si>
    <t>设备部分</t>
  </si>
  <si>
    <t>水卫</t>
  </si>
  <si>
    <t>(1)管道畅通良好，各种器具完好；(2)基本完好，个别轻微渗漏；(3)不够畅通，局</t>
  </si>
  <si>
    <t>部锈蚀漏冒；(4)严重堵塞锈蚀，零件残缺损坏；</t>
  </si>
  <si>
    <t>电器</t>
  </si>
  <si>
    <t>(1)线路装置齐全完好，绝缘良好；(2)基本完好，个别部件受损；(3)局部陈旧老</t>
  </si>
  <si>
    <t>化，绝缘较差；(4)普遍老化残缺，绝缘不良</t>
  </si>
  <si>
    <t>暖气</t>
  </si>
  <si>
    <t>(1)设备管道完好无堵漏；(2)基本完好轻度陈旧可用；(3)明显锈蚀待修，供气不正</t>
  </si>
  <si>
    <t>常；(4)基本无法使用；</t>
  </si>
  <si>
    <t>备注</t>
  </si>
  <si>
    <t>房地产调查表（购买的商品房或比较对象）</t>
  </si>
  <si>
    <t>建筑物名称：</t>
  </si>
  <si>
    <t>明细表序号：</t>
  </si>
  <si>
    <t>土地使用权证</t>
  </si>
  <si>
    <t>土地使用权性质</t>
  </si>
  <si>
    <t>土地级别</t>
  </si>
  <si>
    <r>
      <t>土地面积（</t>
    </r>
    <r>
      <rPr>
        <sz val="10"/>
        <rFont val="Times New Roman"/>
        <family val="1"/>
      </rPr>
      <t>M2）</t>
    </r>
  </si>
  <si>
    <t>土地法定使用年限</t>
  </si>
  <si>
    <t>土地剩余使用年限</t>
  </si>
  <si>
    <t>房屋所有权证</t>
  </si>
  <si>
    <t>建筑物用途</t>
  </si>
  <si>
    <t>总建筑面积</t>
  </si>
  <si>
    <t>建筑物层高</t>
  </si>
  <si>
    <t>建筑物层数</t>
  </si>
  <si>
    <t>房屋耐用年限</t>
  </si>
  <si>
    <t>收益类型</t>
  </si>
  <si>
    <t>出租、商业经营、生产、自用、尚未使用</t>
  </si>
  <si>
    <t>他项权</t>
  </si>
  <si>
    <t>交易价格</t>
  </si>
  <si>
    <t>交易时间</t>
  </si>
  <si>
    <t>交易目的</t>
  </si>
  <si>
    <t>交易情况</t>
  </si>
  <si>
    <t>交易方式、付款方式</t>
  </si>
  <si>
    <t>因    素</t>
  </si>
  <si>
    <t>现状描述</t>
  </si>
  <si>
    <t>区                        域                              因                       素</t>
  </si>
  <si>
    <t>区域地段</t>
  </si>
  <si>
    <t>产业聚集规模、商业繁华程度</t>
  </si>
  <si>
    <t>用地类型、集聚规模</t>
  </si>
  <si>
    <t>基础设施、公共设施完善程度</t>
  </si>
  <si>
    <r>
      <t>电力、供水、排水系统；</t>
    </r>
    <r>
      <rPr>
        <sz val="10"/>
        <rFont val="Times New Roman"/>
        <family val="1"/>
      </rPr>
      <t xml:space="preserve">
周围文化、娱乐、医疗、卫生状况。</t>
    </r>
  </si>
  <si>
    <t>交通便捷程度</t>
  </si>
  <si>
    <t>交通主（次）干道数量、级别，与主干道通达程度，离火车站、码头、机场距离</t>
  </si>
  <si>
    <t>环境质量、周围景观</t>
  </si>
  <si>
    <t>城市规划限制</t>
  </si>
  <si>
    <t>其他</t>
  </si>
  <si>
    <t>个                            别                          因                      素</t>
  </si>
  <si>
    <t>设施设备</t>
  </si>
  <si>
    <t>供热、气、水、电等保证率</t>
  </si>
  <si>
    <t>宗地条件</t>
  </si>
  <si>
    <t>地质状况与地基承载力</t>
  </si>
  <si>
    <t>临街状况（临街类型、进深、宽度等）</t>
  </si>
  <si>
    <t>土地形状、面积</t>
  </si>
  <si>
    <t>目前利用状况、强度（容积率）</t>
  </si>
  <si>
    <t>装修情况</t>
  </si>
  <si>
    <t>工程质量</t>
  </si>
  <si>
    <t>土地利用限制</t>
  </si>
  <si>
    <t>土地规划限制（容积率、建筑高度等）</t>
  </si>
  <si>
    <t>楼层</t>
  </si>
  <si>
    <t>朝向</t>
  </si>
  <si>
    <t>建筑物新旧程度</t>
  </si>
  <si>
    <t>编制人：</t>
  </si>
  <si>
    <t>日期：</t>
  </si>
  <si>
    <t xml:space="preserve"> CZ17/3/3</t>
  </si>
  <si>
    <r>
      <t xml:space="preserve"> </t>
    </r>
    <r>
      <rPr>
        <sz val="12"/>
        <rFont val="Times New Roman"/>
        <family val="1"/>
      </rPr>
      <t xml:space="preserve">                 </t>
    </r>
    <r>
      <rPr>
        <sz val="10"/>
        <rFont val="宋体"/>
        <family val="0"/>
      </rPr>
      <t>页次：</t>
    </r>
  </si>
  <si>
    <r>
      <t>房屋勘察</t>
    </r>
    <r>
      <rPr>
        <b/>
        <sz val="20"/>
        <rFont val="宋体"/>
        <family val="0"/>
      </rPr>
      <t>工作底稿</t>
    </r>
  </si>
  <si>
    <t>资产占有单位</t>
  </si>
  <si>
    <t>编制人</t>
  </si>
  <si>
    <t>复核人</t>
  </si>
  <si>
    <t>名称：</t>
  </si>
  <si>
    <t>返回索引页</t>
  </si>
  <si>
    <t>返回</t>
  </si>
  <si>
    <r>
      <t>固定资产</t>
    </r>
    <r>
      <rPr>
        <sz val="18"/>
        <rFont val="Times New Roman"/>
        <family val="1"/>
      </rPr>
      <t>—</t>
    </r>
    <r>
      <rPr>
        <sz val="18"/>
        <rFont val="黑体"/>
        <family val="3"/>
      </rPr>
      <t>房屋建筑物评估明细表</t>
    </r>
  </si>
  <si>
    <r>
      <t>评估基准日：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日</t>
    </r>
  </si>
  <si>
    <t>委托方：邢台市财政局</t>
  </si>
  <si>
    <t>金额单位：元</t>
  </si>
  <si>
    <r>
      <t>产权持有单位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：邢台市社会福利有奖募捐委员会办公室</t>
    </r>
  </si>
  <si>
    <t>权证编号</t>
  </si>
  <si>
    <t>位置</t>
  </si>
  <si>
    <t>对应土地证号</t>
  </si>
  <si>
    <t>结构</t>
  </si>
  <si>
    <r>
      <t>檐高</t>
    </r>
    <r>
      <rPr>
        <sz val="9"/>
        <rFont val="Times New Roman"/>
        <family val="1"/>
      </rPr>
      <t>(m)</t>
    </r>
  </si>
  <si>
    <r>
      <t>层高</t>
    </r>
    <r>
      <rPr>
        <sz val="9"/>
        <rFont val="Times New Roman"/>
        <family val="1"/>
      </rPr>
      <t>(m)</t>
    </r>
  </si>
  <si>
    <t>总层数</t>
  </si>
  <si>
    <t>所在层数</t>
  </si>
  <si>
    <t>吊车吨位</t>
  </si>
  <si>
    <r>
      <t>跨度</t>
    </r>
    <r>
      <rPr>
        <sz val="9"/>
        <rFont val="Times New Roman"/>
        <family val="1"/>
      </rPr>
      <t>(m)</t>
    </r>
  </si>
  <si>
    <r>
      <t>柱距</t>
    </r>
    <r>
      <rPr>
        <sz val="9"/>
        <rFont val="Times New Roman"/>
        <family val="1"/>
      </rPr>
      <t>(m)</t>
    </r>
  </si>
  <si>
    <t>使用单位</t>
  </si>
  <si>
    <t>开工年月</t>
  </si>
  <si>
    <t>建成
年月</t>
  </si>
  <si>
    <t>计量单位</t>
  </si>
  <si>
    <r>
      <t>建筑</t>
    </r>
    <r>
      <rPr>
        <sz val="9"/>
        <rFont val="Times New Roman"/>
        <family val="1"/>
      </rPr>
      <t xml:space="preserve">          </t>
    </r>
    <r>
      <rPr>
        <sz val="9"/>
        <rFont val="宋体"/>
        <family val="0"/>
      </rPr>
      <t>面积</t>
    </r>
    <r>
      <rPr>
        <sz val="9"/>
        <rFont val="Times New Roman"/>
        <family val="1"/>
      </rPr>
      <t>/</t>
    </r>
    <r>
      <rPr>
        <sz val="9"/>
        <rFont val="宋体"/>
        <family val="0"/>
      </rPr>
      <t>容积</t>
    </r>
  </si>
  <si>
    <r>
      <t>成本单价</t>
    </r>
    <r>
      <rPr>
        <sz val="9"/>
        <rFont val="Times New Roman"/>
        <family val="1"/>
      </rPr>
      <t>(</t>
    </r>
    <r>
      <rPr>
        <sz val="9"/>
        <rFont val="宋体"/>
        <family val="0"/>
      </rPr>
      <t>元</t>
    </r>
    <r>
      <rPr>
        <sz val="9"/>
        <rFont val="Times New Roman"/>
        <family val="1"/>
      </rPr>
      <t>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</si>
  <si>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审计前账面值</t>
  </si>
  <si>
    <t>审计调整</t>
  </si>
  <si>
    <t>账面价值</t>
  </si>
  <si>
    <t>评估价值</t>
  </si>
  <si>
    <r>
      <t>增值率</t>
    </r>
    <r>
      <rPr>
        <sz val="9"/>
        <rFont val="Times New Roman"/>
        <family val="1"/>
      </rPr>
      <t>%</t>
    </r>
  </si>
  <si>
    <r>
      <t>评估单价</t>
    </r>
    <r>
      <rPr>
        <sz val="9"/>
        <rFont val="Times New Roman"/>
        <family val="1"/>
      </rPr>
      <t>(</t>
    </r>
    <r>
      <rPr>
        <sz val="9"/>
        <rFont val="宋体"/>
        <family val="0"/>
      </rPr>
      <t>元</t>
    </r>
    <r>
      <rPr>
        <sz val="9"/>
        <rFont val="Times New Roman"/>
        <family val="1"/>
      </rPr>
      <t>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</si>
  <si>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现场勘察简单记录</t>
  </si>
  <si>
    <t>证载权利人</t>
  </si>
  <si>
    <t>原值</t>
  </si>
  <si>
    <t>净值</t>
  </si>
  <si>
    <r>
      <t>成新率</t>
    </r>
    <r>
      <rPr>
        <sz val="9"/>
        <rFont val="Times New Roman"/>
        <family val="1"/>
      </rPr>
      <t>%</t>
    </r>
  </si>
  <si>
    <t>变现折扣率%</t>
  </si>
  <si>
    <t>邢房权证桥东字第239689号、第239691号、第239692号、239695号、239696号239697号、239690号</t>
  </si>
  <si>
    <t>天一城国际商业中心C座公寓19间</t>
  </si>
  <si>
    <t>钢混</t>
  </si>
  <si>
    <t>m2</t>
  </si>
  <si>
    <r>
      <t>新华区柏林北小区</t>
    </r>
    <r>
      <rPr>
        <sz val="9"/>
        <rFont val="Times New Roman"/>
        <family val="1"/>
      </rPr>
      <t>89</t>
    </r>
    <r>
      <rPr>
        <sz val="9"/>
        <rFont val="宋体"/>
        <family val="0"/>
      </rPr>
      <t>栋</t>
    </r>
    <r>
      <rPr>
        <sz val="9"/>
        <rFont val="Times New Roman"/>
        <family val="1"/>
      </rPr>
      <t>3</t>
    </r>
    <r>
      <rPr>
        <sz val="9"/>
        <rFont val="宋体"/>
        <family val="0"/>
      </rPr>
      <t>单元</t>
    </r>
  </si>
  <si>
    <r>
      <t>新华国用（</t>
    </r>
    <r>
      <rPr>
        <sz val="9"/>
        <rFont val="Times New Roman"/>
        <family val="1"/>
      </rPr>
      <t>95</t>
    </r>
    <r>
      <rPr>
        <sz val="9"/>
        <rFont val="宋体"/>
        <family val="0"/>
      </rPr>
      <t>）字第</t>
    </r>
    <r>
      <rPr>
        <sz val="9"/>
        <rFont val="Times New Roman"/>
        <family val="1"/>
      </rPr>
      <t>1393</t>
    </r>
    <r>
      <rPr>
        <sz val="9"/>
        <rFont val="宋体"/>
        <family val="0"/>
      </rPr>
      <t>号</t>
    </r>
  </si>
  <si>
    <r>
      <t>合</t>
    </r>
    <r>
      <rPr>
        <sz val="9"/>
        <rFont val="Times New Roman"/>
        <family val="1"/>
      </rPr>
      <t xml:space="preserve">            </t>
    </r>
    <r>
      <rPr>
        <sz val="9"/>
        <rFont val="宋体"/>
        <family val="0"/>
      </rPr>
      <t>计</t>
    </r>
  </si>
  <si>
    <t>填表日期：</t>
  </si>
  <si>
    <t>单位工程竣工结算汇总表</t>
  </si>
  <si>
    <t/>
  </si>
  <si>
    <t>分部分项工程量清单与计价表</t>
  </si>
  <si>
    <t>规费清单及计价表</t>
  </si>
  <si>
    <t>主要材料价格表</t>
  </si>
  <si>
    <t>工程名称：</t>
  </si>
  <si>
    <t>08规范清单计价工程项目【建筑工程】</t>
  </si>
  <si>
    <t>标段:</t>
  </si>
  <si>
    <t xml:space="preserve"> </t>
  </si>
  <si>
    <t>序  号</t>
  </si>
  <si>
    <t xml:space="preserve">汇  总  内  容 </t>
  </si>
  <si>
    <t>金  额（元）</t>
  </si>
  <si>
    <t>项目编码</t>
  </si>
  <si>
    <t>项目名称</t>
  </si>
  <si>
    <t>项目特征描述</t>
  </si>
  <si>
    <t>计量
单位</t>
  </si>
  <si>
    <t>工程
数量</t>
  </si>
  <si>
    <t>金额（元）</t>
  </si>
  <si>
    <t>计算基础</t>
  </si>
  <si>
    <t>费 率
(%)</t>
  </si>
  <si>
    <t>金 额
（元）</t>
  </si>
  <si>
    <t>材料名称</t>
  </si>
  <si>
    <t>规格、型号及特殊要求</t>
  </si>
  <si>
    <t>单位</t>
  </si>
  <si>
    <t>单价(元)</t>
  </si>
  <si>
    <t>分部分项工程</t>
  </si>
  <si>
    <t>综合单价</t>
  </si>
  <si>
    <t>合价</t>
  </si>
  <si>
    <t>其   中</t>
  </si>
  <si>
    <t>工程排污费</t>
  </si>
  <si>
    <t>柴油(台班)</t>
  </si>
  <si>
    <t>kg</t>
  </si>
  <si>
    <t>2</t>
  </si>
  <si>
    <t>措施项目</t>
  </si>
  <si>
    <t>定额人工费</t>
  </si>
  <si>
    <t>暂估价</t>
  </si>
  <si>
    <t>社会保障费</t>
  </si>
  <si>
    <t>水</t>
  </si>
  <si>
    <t>m3</t>
  </si>
  <si>
    <t>2.1</t>
  </si>
  <si>
    <t>其中：安全文明施工费</t>
  </si>
  <si>
    <t>AA0002</t>
  </si>
  <si>
    <t>挖土方(包括大开挖) 人工挖土方</t>
  </si>
  <si>
    <t>10m3</t>
  </si>
  <si>
    <t>养老保险费</t>
  </si>
  <si>
    <t>分部分项清单定额人工费＋措施项目定额人工费</t>
  </si>
  <si>
    <t>11</t>
  </si>
  <si>
    <t>水泥</t>
  </si>
  <si>
    <t>32.5</t>
  </si>
  <si>
    <t>其他项目</t>
  </si>
  <si>
    <t>AA0001</t>
  </si>
  <si>
    <t>平整场地</t>
  </si>
  <si>
    <t>100㎡</t>
  </si>
  <si>
    <t>失业保险费</t>
  </si>
  <si>
    <t>1.1</t>
  </si>
  <si>
    <t>4</t>
  </si>
  <si>
    <t>砾石</t>
  </si>
  <si>
    <t>5～40mm</t>
  </si>
  <si>
    <t>3.1</t>
  </si>
  <si>
    <t>其中：专业工程结算价</t>
  </si>
  <si>
    <t>AA0039</t>
  </si>
  <si>
    <t>回填土 夯填</t>
  </si>
  <si>
    <t>医疗保险费</t>
  </si>
  <si>
    <t>4.5</t>
  </si>
  <si>
    <t>5</t>
  </si>
  <si>
    <t>中砂</t>
  </si>
  <si>
    <t>3.2</t>
  </si>
  <si>
    <t>其中：计日工</t>
  </si>
  <si>
    <t>AD0017</t>
  </si>
  <si>
    <t>基础混凝土垫层(中砂) C15</t>
  </si>
  <si>
    <t>住房公积金</t>
  </si>
  <si>
    <t>6</t>
  </si>
  <si>
    <t>二等锯材</t>
  </si>
  <si>
    <t>3.3</t>
  </si>
  <si>
    <t>其中：总承包服务费</t>
  </si>
  <si>
    <t>AD0003换</t>
  </si>
  <si>
    <t>带形基础(中砂) 混凝土 C20[:40(YA0025)换:40(YA0024)]</t>
  </si>
  <si>
    <t>危险作业意外伤害保险</t>
  </si>
  <si>
    <t>1.3</t>
  </si>
  <si>
    <t>7</t>
  </si>
  <si>
    <t>其他材料费</t>
  </si>
  <si>
    <t>元</t>
  </si>
  <si>
    <t>3.4</t>
  </si>
  <si>
    <t>索赔与现场签证</t>
  </si>
  <si>
    <t>AD0027</t>
  </si>
  <si>
    <t>独立基础(中砂) 混凝土 C20</t>
  </si>
  <si>
    <t>合　　计</t>
  </si>
  <si>
    <t>8</t>
  </si>
  <si>
    <t>组合钢模板</t>
  </si>
  <si>
    <t>包括附件</t>
  </si>
  <si>
    <t>规费</t>
  </si>
  <si>
    <t>AD0093</t>
  </si>
  <si>
    <t>基础梁(中砂) C25</t>
  </si>
  <si>
    <t>9</t>
  </si>
  <si>
    <t>摊销卡具和支撑钢材</t>
  </si>
  <si>
    <t>税金：(1+2+3+4)×规定费率</t>
  </si>
  <si>
    <t>AD0064</t>
  </si>
  <si>
    <t>矩形柱(中砂) C25</t>
  </si>
  <si>
    <t>10</t>
  </si>
  <si>
    <t>汽油(台班)</t>
  </si>
  <si>
    <t>竣工结算总价合计=1+2+3+4+5</t>
  </si>
  <si>
    <t>AD0052</t>
  </si>
  <si>
    <t>设备基础(中砂) ＞20m3 C25</t>
  </si>
  <si>
    <t>20～80mm</t>
  </si>
  <si>
    <t>AD0832换</t>
  </si>
  <si>
    <t>贮水油池、屋顶水箱(中砂) 池壁[:20(YA0011)换:20(YA0010)]</t>
  </si>
  <si>
    <t>12</t>
  </si>
  <si>
    <t>5～20mm</t>
  </si>
  <si>
    <t>AD0832</t>
  </si>
  <si>
    <t>贮水油池、屋顶水箱(中砂) 池壁</t>
  </si>
  <si>
    <t>13</t>
  </si>
  <si>
    <t>竹胶板</t>
  </si>
  <si>
    <t>㎡</t>
  </si>
  <si>
    <t>AD0112</t>
  </si>
  <si>
    <t>矩形梁(中砂) C25</t>
  </si>
  <si>
    <t>14</t>
  </si>
  <si>
    <t>圆钢</t>
  </si>
  <si>
    <t>≤Φ10</t>
  </si>
  <si>
    <t>t</t>
  </si>
  <si>
    <t>15</t>
  </si>
  <si>
    <t>＞Φ10</t>
  </si>
  <si>
    <t>16</t>
  </si>
  <si>
    <t>焊条</t>
  </si>
  <si>
    <t>综合</t>
  </si>
  <si>
    <t>AD0249</t>
  </si>
  <si>
    <t>有梁板(中砂) C25</t>
  </si>
  <si>
    <t>17</t>
  </si>
  <si>
    <t>螺纹钢</t>
  </si>
  <si>
    <t>＞φ10</t>
  </si>
  <si>
    <t>AD0885</t>
  </si>
  <si>
    <t>现浇构件钢筋 园钢 (≤Φ10) 制作安装</t>
  </si>
  <si>
    <t>18</t>
  </si>
  <si>
    <t>标准砖</t>
  </si>
  <si>
    <t>千匹</t>
  </si>
  <si>
    <t>AD0886</t>
  </si>
  <si>
    <t>现浇构件钢筋 园钢 (＞Φ10) 制作安装</t>
  </si>
  <si>
    <t>19</t>
  </si>
  <si>
    <t>炉渣</t>
  </si>
  <si>
    <t>AD0887</t>
  </si>
  <si>
    <t>现浇构件钢筋 螺纹钢 制作安装</t>
  </si>
  <si>
    <t>20</t>
  </si>
  <si>
    <t>石灰膏</t>
  </si>
  <si>
    <t>AC0047</t>
  </si>
  <si>
    <t>1 1/2砖填充墙(混合砂浆) 轻质混凝土 M5</t>
  </si>
  <si>
    <t>21</t>
  </si>
  <si>
    <t>生石灰</t>
  </si>
  <si>
    <t>AG0428</t>
  </si>
  <si>
    <t>细石混凝土刚性层(中砂) 无筋 40mm</t>
  </si>
  <si>
    <t>22</t>
  </si>
  <si>
    <t>特细砂</t>
  </si>
  <si>
    <t>23</t>
  </si>
  <si>
    <t>脚手架钢材</t>
  </si>
  <si>
    <t>24</t>
  </si>
  <si>
    <t>锯材</t>
  </si>
  <si>
    <t>25</t>
  </si>
  <si>
    <t>建筑油膏</t>
  </si>
  <si>
    <t>26</t>
  </si>
  <si>
    <t>石油沥青</t>
  </si>
  <si>
    <t>30#</t>
  </si>
  <si>
    <t>27</t>
  </si>
  <si>
    <t>汽油</t>
  </si>
  <si>
    <t>28</t>
  </si>
  <si>
    <t>5～10mm</t>
  </si>
</sst>
</file>

<file path=xl/styles.xml><?xml version="1.0" encoding="utf-8"?>
<styleSheet xmlns="http://schemas.openxmlformats.org/spreadsheetml/2006/main">
  <numFmts count="4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&quot;\&quot;#,##0.00;[Red]&quot;\&quot;\-#,##0.00"/>
    <numFmt numFmtId="178" formatCode="_(&quot;$&quot;* #,##0_);_(&quot;$&quot;* \(#,##0\);_(&quot;$&quot;* &quot;-&quot;??_);_(@_)"/>
    <numFmt numFmtId="179" formatCode="_(* #,##0.00_);_(* \(#,##0.00\);_(* &quot;-&quot;??_);_(@_)"/>
    <numFmt numFmtId="180" formatCode="mmm/yyyy;_-\ &quot;N/A&quot;_-;_-\ &quot;-&quot;_-"/>
    <numFmt numFmtId="181" formatCode="&quot;\&quot;#,##0;[Red]&quot;\&quot;&quot;\&quot;&quot;\&quot;&quot;\&quot;&quot;\&quot;&quot;\&quot;&quot;\&quot;\-#,##0"/>
    <numFmt numFmtId="182" formatCode="_-* #,##0&quot;￥&quot;_-;\-* #,##0&quot;￥&quot;_-;_-* &quot;-&quot;&quot;￥&quot;_-;_-@_-"/>
    <numFmt numFmtId="183" formatCode="_-#0&quot;.&quot;0000_-;\(#0&quot;.&quot;0000\);_-\ \ &quot;-&quot;_-;_-@_-"/>
    <numFmt numFmtId="184" formatCode="_-#,###,_-;\(#,###,\);_-\ \ &quot;-&quot;_-;_-@_-"/>
    <numFmt numFmtId="185" formatCode="&quot;\&quot;#,##0;&quot;\&quot;\-#,##0"/>
    <numFmt numFmtId="186" formatCode="_-#,##0%_-;\(#,##0%\);_-\ &quot;-&quot;_-"/>
    <numFmt numFmtId="187" formatCode="&quot;$&quot;#,##0;\-&quot;$&quot;#,##0"/>
    <numFmt numFmtId="188" formatCode="_-#0&quot;.&quot;0,_-;\(#0&quot;.&quot;0,\);_-\ \ &quot;-&quot;_-;_-@_-"/>
    <numFmt numFmtId="189" formatCode="_([$€-2]* #,##0.00_);_([$€-2]* \(#,##0.00\);_([$€-2]* &quot;-&quot;??_)"/>
    <numFmt numFmtId="190" formatCode="_-* #,##0_-;\-* #,##0_-;_-* &quot;-&quot;??_-;_-@_-"/>
    <numFmt numFmtId="191" formatCode="#,##0\ &quot; &quot;;\(#,##0\)\ ;&quot;—&quot;&quot; &quot;&quot; &quot;&quot; &quot;&quot; &quot;"/>
    <numFmt numFmtId="192" formatCode="_-* #,##0_-;\-* #,##0_-;_-* &quot;-&quot;_-;_-@_-"/>
    <numFmt numFmtId="193" formatCode="_-* #,##0.00_-;\-* #,##0.00_-;_-* &quot;-&quot;??_-;_-@_-"/>
    <numFmt numFmtId="194" formatCode="_-#,###.00,_-;\(#,###.00,\);_-\ \ &quot;-&quot;_-;_-@_-"/>
    <numFmt numFmtId="195" formatCode="#,##0.0"/>
    <numFmt numFmtId="196" formatCode="_-#,##0_-;\(#,##0\);_-\ \ &quot;-&quot;_-;_-@_-"/>
    <numFmt numFmtId="197" formatCode="_-#,##0.00_-;\(#,##0.00\);_-\ \ &quot;-&quot;_-;_-@_-"/>
    <numFmt numFmtId="198" formatCode="0.000%"/>
    <numFmt numFmtId="199" formatCode="mmm/dd/yyyy;_-\ &quot;N/A&quot;_-;_-\ &quot;-&quot;_-"/>
    <numFmt numFmtId="200" formatCode="#,##0.00&quot;￥&quot;;\-#,##0.00&quot;￥&quot;"/>
    <numFmt numFmtId="201" formatCode="mmm\ dd\,\ yy"/>
    <numFmt numFmtId="202" formatCode="_(&quot;$&quot;* #,##0.0_);_(&quot;$&quot;* \(#,##0.0\);_(&quot;$&quot;* &quot;-&quot;??_);_(@_)"/>
    <numFmt numFmtId="203" formatCode="_(&quot;$&quot;* #,##0.00_);_(&quot;$&quot;* \(#,##0.00\);_(&quot;$&quot;* &quot;-&quot;??_);_(@_)"/>
    <numFmt numFmtId="204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05" formatCode="_(* #,##0_);_(* \(#,##0\);_(* &quot;-&quot;_);_(@_)"/>
    <numFmt numFmtId="206" formatCode="_(* #,##0.0,_);_(* \(#,##0.0,\);_(* &quot;-&quot;_);_(@_)"/>
    <numFmt numFmtId="207" formatCode="_-* #,##0.00&quot;￥&quot;_-;\-* #,##0.00&quot;￥&quot;_-;_-* &quot;-&quot;??&quot;￥&quot;_-;_-@_-"/>
    <numFmt numFmtId="208" formatCode="0.0%"/>
    <numFmt numFmtId="209" formatCode="000000"/>
    <numFmt numFmtId="210" formatCode="0.00_);[Red]\(0.00\)"/>
    <numFmt numFmtId="211" formatCode="[DBNum2][$RMB]General;[Red][DBNum2][$RMB]General"/>
  </numFmts>
  <fonts count="89">
    <font>
      <sz val="12"/>
      <name val="Times New Roman"/>
      <family val="1"/>
    </font>
    <font>
      <sz val="12"/>
      <name val="宋体"/>
      <family val="0"/>
    </font>
    <font>
      <b/>
      <sz val="16"/>
      <color indexed="63"/>
      <name val="宋体"/>
      <family val="0"/>
    </font>
    <font>
      <sz val="11"/>
      <color indexed="63"/>
      <name val="宋体"/>
      <family val="0"/>
    </font>
    <font>
      <sz val="10"/>
      <color indexed="63"/>
      <name val="宋体"/>
      <family val="0"/>
    </font>
    <font>
      <sz val="10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u val="single"/>
      <sz val="12"/>
      <color indexed="12"/>
      <name val="宋体"/>
      <family val="0"/>
    </font>
    <font>
      <u val="single"/>
      <sz val="10"/>
      <color indexed="12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9"/>
      <name val="宋体"/>
      <family val="0"/>
    </font>
    <font>
      <b/>
      <u val="single"/>
      <sz val="20"/>
      <name val="黑体"/>
      <family val="3"/>
    </font>
    <font>
      <b/>
      <sz val="20"/>
      <name val="宋体"/>
      <family val="0"/>
    </font>
    <font>
      <sz val="10"/>
      <color indexed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0.5"/>
      <name val="宋体"/>
      <family val="0"/>
    </font>
    <font>
      <sz val="10.5"/>
      <name val="黑体"/>
      <family val="3"/>
    </font>
    <font>
      <sz val="10.5"/>
      <color indexed="8"/>
      <name val="黑体"/>
      <family val="3"/>
    </font>
    <font>
      <sz val="10"/>
      <color indexed="8"/>
      <name val="宋体"/>
      <family val="0"/>
    </font>
    <font>
      <sz val="10"/>
      <name val="楷体_GB2312"/>
      <family val="3"/>
    </font>
    <font>
      <sz val="10.5"/>
      <name val="宋体"/>
      <family val="0"/>
    </font>
    <font>
      <b/>
      <sz val="10"/>
      <name val="宋体"/>
      <family val="0"/>
    </font>
    <font>
      <b/>
      <sz val="10.5"/>
      <color indexed="8"/>
      <name val="黑体"/>
      <family val="3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宋体"/>
      <family val="0"/>
    </font>
    <font>
      <sz val="20"/>
      <name val="Times New Roman"/>
      <family val="1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sz val="8"/>
      <name val="Times New Roman"/>
      <family val="1"/>
    </font>
    <font>
      <b/>
      <sz val="13"/>
      <color indexed="56"/>
      <name val="宋体"/>
      <family val="0"/>
    </font>
    <font>
      <sz val="10"/>
      <color indexed="8"/>
      <name val="MS Sans Serif"/>
      <family val="2"/>
    </font>
    <font>
      <sz val="10"/>
      <color indexed="16"/>
      <name val="MS Serif"/>
      <family val="2"/>
    </font>
    <font>
      <b/>
      <sz val="11"/>
      <color indexed="52"/>
      <name val="宋体"/>
      <family val="0"/>
    </font>
    <font>
      <sz val="11"/>
      <color indexed="42"/>
      <name val="宋体"/>
      <family val="0"/>
    </font>
    <font>
      <sz val="10"/>
      <name val="Times New Roman Cyr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Times New Roman"/>
      <family val="1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2"/>
      <name val="Times New Roman"/>
      <family val="1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Times New Roman"/>
      <family val="1"/>
    </font>
    <font>
      <b/>
      <sz val="10"/>
      <name val="Helv"/>
      <family val="2"/>
    </font>
    <font>
      <u val="singleAccounting"/>
      <vertAlign val="subscript"/>
      <sz val="10"/>
      <name val="Times New Roman"/>
      <family val="1"/>
    </font>
    <font>
      <b/>
      <sz val="8"/>
      <name val="Arial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0"/>
      <name val="Helv"/>
      <family val="2"/>
    </font>
    <font>
      <sz val="11"/>
      <name val="蹈框"/>
      <family val="0"/>
    </font>
    <font>
      <b/>
      <sz val="8"/>
      <color indexed="8"/>
      <name val="Helv"/>
      <family val="2"/>
    </font>
    <font>
      <i/>
      <sz val="9"/>
      <name val="Times New Roman"/>
      <family val="1"/>
    </font>
    <font>
      <sz val="10"/>
      <name val="MS Sans Serif"/>
      <family val="2"/>
    </font>
    <font>
      <sz val="12"/>
      <name val="Tms Rmn"/>
      <family val="2"/>
    </font>
    <font>
      <i/>
      <sz val="12"/>
      <name val="Times New Roman"/>
      <family val="1"/>
    </font>
    <font>
      <sz val="8"/>
      <name val="Arial"/>
      <family val="2"/>
    </font>
    <font>
      <b/>
      <sz val="11"/>
      <name val="Helv"/>
      <family val="2"/>
    </font>
    <font>
      <sz val="11"/>
      <name val="Times New Roman"/>
      <family val="1"/>
    </font>
    <font>
      <u val="single"/>
      <sz val="7.5"/>
      <color indexed="36"/>
      <name val="Times New Roman"/>
      <family val="1"/>
    </font>
    <font>
      <sz val="10"/>
      <color indexed="8"/>
      <name val="Arial"/>
      <family val="2"/>
    </font>
    <font>
      <sz val="10"/>
      <name val="MS Serif"/>
      <family val="2"/>
    </font>
    <font>
      <sz val="10"/>
      <name val="Courier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3"/>
      <name val="Times New Roman"/>
      <family val="1"/>
    </font>
    <font>
      <sz val="10"/>
      <name val="Tms Rmn"/>
      <family val="2"/>
    </font>
    <font>
      <b/>
      <i/>
      <sz val="12"/>
      <name val="Times New Roman"/>
      <family val="1"/>
    </font>
    <font>
      <sz val="8"/>
      <color indexed="16"/>
      <name val="Century Schoolbook"/>
      <family val="2"/>
    </font>
    <font>
      <b/>
      <sz val="14"/>
      <color indexed="9"/>
      <name val="Times New Roman"/>
      <family val="1"/>
    </font>
    <font>
      <b/>
      <sz val="9"/>
      <name val="Times New Roman"/>
      <family val="1"/>
    </font>
    <font>
      <sz val="12"/>
      <name val="바탕체"/>
      <family val="3"/>
    </font>
    <font>
      <sz val="8"/>
      <name val="Century Schoolbook"/>
      <family val="2"/>
    </font>
    <font>
      <b/>
      <i/>
      <sz val="10"/>
      <name val="Times New Roman"/>
      <family val="1"/>
    </font>
    <font>
      <sz val="7"/>
      <name val="Small Fonts"/>
      <family val="2"/>
    </font>
    <font>
      <vertAlign val="superscript"/>
      <sz val="9"/>
      <name val="Times New Roman"/>
      <family val="1"/>
    </font>
    <font>
      <b/>
      <sz val="12"/>
      <name val="宋体"/>
      <family val="0"/>
    </font>
    <font>
      <b/>
      <sz val="8"/>
      <name val="Times New Roman"/>
      <family val="2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46" fillId="0" borderId="0" applyNumberFormat="0" applyFill="0">
      <alignment/>
      <protection/>
    </xf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0" fontId="35" fillId="0" borderId="0">
      <alignment/>
      <protection/>
    </xf>
    <xf numFmtId="0" fontId="33" fillId="0" borderId="0">
      <alignment horizontal="center" wrapText="1"/>
      <protection locked="0"/>
    </xf>
    <xf numFmtId="0" fontId="29" fillId="0" borderId="0">
      <alignment/>
      <protection/>
    </xf>
    <xf numFmtId="0" fontId="27" fillId="0" borderId="0">
      <alignment/>
      <protection locked="0"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4" fontId="39" fillId="0" borderId="0">
      <alignment vertical="center"/>
      <protection/>
    </xf>
    <xf numFmtId="0" fontId="51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9" fillId="0" borderId="0" applyNumberFormat="0" applyFill="0" applyBorder="0" applyAlignment="0">
      <protection locked="0"/>
    </xf>
    <xf numFmtId="0" fontId="38" fillId="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 locked="0"/>
    </xf>
    <xf numFmtId="0" fontId="0" fillId="6" borderId="2" applyNumberFormat="0" applyFont="0" applyAlignment="0" applyProtection="0"/>
    <xf numFmtId="0" fontId="7" fillId="0" borderId="0">
      <alignment horizontal="left"/>
      <protection/>
    </xf>
    <xf numFmtId="0" fontId="38" fillId="7" borderId="0" applyNumberFormat="0" applyBorder="0" applyAlignment="0" applyProtection="0"/>
    <xf numFmtId="0" fontId="36" fillId="0" borderId="0" applyNumberFormat="0" applyAlignment="0">
      <protection/>
    </xf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27" fillId="0" borderId="0">
      <alignment/>
      <protection/>
    </xf>
    <xf numFmtId="3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8" fillId="8" borderId="0" applyNumberFormat="0" applyBorder="0" applyAlignment="0" applyProtection="0"/>
    <xf numFmtId="0" fontId="27" fillId="0" borderId="0">
      <alignment/>
      <protection locked="0"/>
    </xf>
    <xf numFmtId="0" fontId="27" fillId="0" borderId="0">
      <alignment/>
      <protection locked="0"/>
    </xf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8" fillId="9" borderId="0" applyNumberFormat="0" applyBorder="0" applyAlignment="0" applyProtection="0"/>
    <xf numFmtId="0" fontId="47" fillId="10" borderId="6" applyNumberFormat="0" applyAlignment="0" applyProtection="0"/>
    <xf numFmtId="0" fontId="37" fillId="10" borderId="1" applyNumberFormat="0" applyAlignment="0" applyProtection="0"/>
    <xf numFmtId="0" fontId="31" fillId="11" borderId="7" applyNumberFormat="0" applyAlignment="0" applyProtection="0"/>
    <xf numFmtId="0" fontId="28" fillId="3" borderId="0" applyNumberFormat="0" applyBorder="0" applyAlignment="0" applyProtection="0"/>
    <xf numFmtId="0" fontId="27" fillId="0" borderId="0">
      <alignment/>
      <protection locked="0"/>
    </xf>
    <xf numFmtId="0" fontId="38" fillId="12" borderId="0" applyNumberFormat="0" applyBorder="0" applyAlignment="0" applyProtection="0"/>
    <xf numFmtId="0" fontId="27" fillId="0" borderId="0">
      <alignment/>
      <protection locked="0"/>
    </xf>
    <xf numFmtId="0" fontId="50" fillId="0" borderId="8" applyNumberFormat="0" applyFill="0" applyAlignment="0" applyProtection="0"/>
    <xf numFmtId="0" fontId="40" fillId="0" borderId="9" applyNumberFormat="0" applyFill="0" applyAlignment="0" applyProtection="0"/>
    <xf numFmtId="0" fontId="32" fillId="2" borderId="0" applyNumberFormat="0" applyBorder="0" applyAlignment="0" applyProtection="0"/>
    <xf numFmtId="0" fontId="44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0" fontId="27" fillId="0" borderId="0">
      <alignment/>
      <protection locked="0"/>
    </xf>
    <xf numFmtId="0" fontId="38" fillId="18" borderId="0" applyNumberFormat="0" applyBorder="0" applyAlignment="0" applyProtection="0"/>
    <xf numFmtId="0" fontId="27" fillId="0" borderId="0">
      <alignment/>
      <protection/>
    </xf>
    <xf numFmtId="0" fontId="0" fillId="0" borderId="0" applyNumberFormat="0" applyFont="0" applyFill="0" applyBorder="0" applyAlignment="0" applyProtection="0"/>
    <xf numFmtId="0" fontId="27" fillId="16" borderId="6" applyNumberFormat="0" applyProtection="0">
      <alignment horizontal="left" vertical="center" indent="1"/>
    </xf>
    <xf numFmtId="0" fontId="38" fillId="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8" fillId="20" borderId="0" applyNumberFormat="0" applyBorder="0" applyAlignment="0" applyProtection="0"/>
    <xf numFmtId="0" fontId="28" fillId="17" borderId="0" applyNumberFormat="0" applyBorder="0" applyAlignment="0" applyProtection="0"/>
    <xf numFmtId="0" fontId="32" fillId="2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38" fillId="23" borderId="0" applyNumberFormat="0" applyBorder="0" applyAlignment="0" applyProtection="0"/>
    <xf numFmtId="49" fontId="5" fillId="0" borderId="0" applyProtection="0">
      <alignment horizontal="left"/>
    </xf>
    <xf numFmtId="0" fontId="27" fillId="0" borderId="0">
      <alignment/>
      <protection locked="0"/>
    </xf>
    <xf numFmtId="178" fontId="0" fillId="0" borderId="0" applyFont="0" applyFill="0" applyBorder="0" applyAlignment="0" applyProtection="0"/>
    <xf numFmtId="0" fontId="27" fillId="0" borderId="0">
      <alignment/>
      <protection locked="0"/>
    </xf>
    <xf numFmtId="0" fontId="27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 locked="0"/>
    </xf>
    <xf numFmtId="2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 locked="0"/>
    </xf>
    <xf numFmtId="0" fontId="56" fillId="0" borderId="10" applyNumberFormat="0">
      <alignment horizontal="right" wrapText="1"/>
      <protection/>
    </xf>
    <xf numFmtId="0" fontId="1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>
      <alignment horizontal="left" vertical="center"/>
      <protection/>
    </xf>
    <xf numFmtId="0" fontId="27" fillId="0" borderId="0">
      <alignment/>
      <protection locked="0"/>
    </xf>
    <xf numFmtId="49" fontId="5" fillId="0" borderId="0" applyProtection="0">
      <alignment horizontal="left"/>
    </xf>
    <xf numFmtId="4" fontId="39" fillId="0" borderId="0">
      <alignment vertical="center"/>
      <protection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40" fontId="61" fillId="0" borderId="0" applyBorder="0">
      <alignment horizontal="right"/>
      <protection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182" fontId="0" fillId="0" borderId="0" applyFont="0" applyFill="0" applyBorder="0" applyAlignment="0" applyProtection="0"/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59" fillId="0" borderId="0">
      <alignment/>
      <protection/>
    </xf>
    <xf numFmtId="0" fontId="27" fillId="0" borderId="0">
      <alignment/>
      <protection locked="0"/>
    </xf>
    <xf numFmtId="0" fontId="27" fillId="0" borderId="0">
      <alignment/>
      <protection locked="0"/>
    </xf>
    <xf numFmtId="0" fontId="54" fillId="0" borderId="0">
      <alignment/>
      <protection/>
    </xf>
    <xf numFmtId="181" fontId="27" fillId="0" borderId="0">
      <alignment/>
      <protection/>
    </xf>
    <xf numFmtId="0" fontId="27" fillId="0" borderId="0">
      <alignment/>
      <protection locked="0"/>
    </xf>
    <xf numFmtId="0" fontId="27" fillId="0" borderId="0">
      <alignment/>
      <protection locked="0"/>
    </xf>
    <xf numFmtId="183" fontId="5" fillId="0" borderId="0" applyFill="0" applyBorder="0" applyProtection="0">
      <alignment horizontal="right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180" fontId="55" fillId="0" borderId="0" applyFill="0" applyBorder="0" applyProtection="0">
      <alignment horizontal="center"/>
    </xf>
    <xf numFmtId="184" fontId="5" fillId="0" borderId="0" applyFill="0" applyBorder="0" applyProtection="0">
      <alignment horizontal="right"/>
    </xf>
    <xf numFmtId="14" fontId="33" fillId="0" borderId="0">
      <alignment horizontal="center" wrapText="1"/>
      <protection locked="0"/>
    </xf>
    <xf numFmtId="0" fontId="51" fillId="5" borderId="0" applyNumberFormat="0" applyBorder="0" applyAlignment="0" applyProtection="0"/>
    <xf numFmtId="0" fontId="60" fillId="0" borderId="0">
      <alignment/>
      <protection/>
    </xf>
    <xf numFmtId="0" fontId="27" fillId="0" borderId="0">
      <alignment/>
      <protection locked="0"/>
    </xf>
    <xf numFmtId="38" fontId="0" fillId="0" borderId="0" applyFont="0" applyFill="0" applyBorder="0" applyAlignment="0" applyProtection="0"/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 applyNumberFormat="0" applyFill="0" applyBorder="0" applyAlignment="0" applyProtection="0"/>
    <xf numFmtId="0" fontId="58" fillId="0" borderId="0">
      <alignment horizontal="center" vertical="center"/>
      <protection/>
    </xf>
    <xf numFmtId="0" fontId="0" fillId="0" borderId="0">
      <alignment/>
      <protection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194" fontId="5" fillId="0" borderId="0" applyFill="0" applyBorder="0" applyProtection="0">
      <alignment horizontal="right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6" fillId="24" borderId="11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43" fontId="0" fillId="0" borderId="0" applyFont="0" applyFill="0" applyBorder="0" applyAlignment="0" applyProtection="0"/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59" fillId="0" borderId="0">
      <alignment/>
      <protection/>
    </xf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70" fillId="25" borderId="6" applyNumberFormat="0" applyProtection="0">
      <alignment horizontal="right" vertical="center"/>
    </xf>
    <xf numFmtId="0" fontId="0" fillId="0" borderId="0">
      <alignment/>
      <protection/>
    </xf>
    <xf numFmtId="4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51" fillId="5" borderId="0" applyNumberFormat="0" applyBorder="0" applyAlignment="0" applyProtection="0"/>
    <xf numFmtId="0" fontId="27" fillId="0" borderId="0">
      <alignment/>
      <protection/>
    </xf>
    <xf numFmtId="0" fontId="59" fillId="0" borderId="0">
      <alignment/>
      <protection/>
    </xf>
    <xf numFmtId="0" fontId="27" fillId="0" borderId="0">
      <alignment/>
      <protection locked="0"/>
    </xf>
    <xf numFmtId="196" fontId="5" fillId="0" borderId="0" applyFill="0" applyBorder="0" applyProtection="0">
      <alignment horizontal="right"/>
    </xf>
    <xf numFmtId="197" fontId="5" fillId="0" borderId="0" applyFill="0" applyBorder="0" applyProtection="0">
      <alignment horizontal="right"/>
    </xf>
    <xf numFmtId="199" fontId="55" fillId="0" borderId="0" applyFill="0" applyBorder="0" applyProtection="0">
      <alignment horizontal="center"/>
    </xf>
    <xf numFmtId="186" fontId="62" fillId="0" borderId="0" applyFill="0" applyBorder="0" applyProtection="0">
      <alignment horizontal="right"/>
    </xf>
    <xf numFmtId="188" fontId="5" fillId="0" borderId="0" applyFill="0" applyBorder="0" applyProtection="0">
      <alignment horizontal="right"/>
    </xf>
    <xf numFmtId="0" fontId="64" fillId="0" borderId="0" applyNumberFormat="0" applyFill="0" applyBorder="0" applyAlignment="0" applyProtection="0"/>
    <xf numFmtId="190" fontId="0" fillId="0" borderId="0" applyFill="0" applyBorder="0" applyAlignment="0">
      <protection/>
    </xf>
    <xf numFmtId="0" fontId="65" fillId="0" borderId="0" applyFill="0" applyBorder="0">
      <alignment horizontal="right"/>
      <protection/>
    </xf>
    <xf numFmtId="0" fontId="0" fillId="0" borderId="0" applyFill="0" applyBorder="0">
      <alignment horizontal="right"/>
      <protection/>
    </xf>
    <xf numFmtId="193" fontId="0" fillId="0" borderId="0" applyFont="0" applyFill="0" applyBorder="0" applyAlignment="0" applyProtection="0"/>
    <xf numFmtId="0" fontId="67" fillId="0" borderId="12">
      <alignment/>
      <protection/>
    </xf>
    <xf numFmtId="0" fontId="56" fillId="0" borderId="13">
      <alignment horizontal="center"/>
      <protection/>
    </xf>
    <xf numFmtId="0" fontId="66" fillId="10" borderId="0" applyNumberFormat="0" applyBorder="0" applyAlignment="0" applyProtection="0"/>
    <xf numFmtId="181" fontId="27" fillId="0" borderId="0">
      <alignment/>
      <protection/>
    </xf>
    <xf numFmtId="181" fontId="27" fillId="0" borderId="0">
      <alignment/>
      <protection/>
    </xf>
    <xf numFmtId="198" fontId="0" fillId="0" borderId="0" applyFont="0" applyFill="0" applyBorder="0" applyAlignment="0" applyProtection="0"/>
    <xf numFmtId="181" fontId="27" fillId="0" borderId="0">
      <alignment/>
      <protection/>
    </xf>
    <xf numFmtId="181" fontId="27" fillId="0" borderId="0">
      <alignment/>
      <protection/>
    </xf>
    <xf numFmtId="181" fontId="27" fillId="0" borderId="0">
      <alignment/>
      <protection/>
    </xf>
    <xf numFmtId="181" fontId="27" fillId="0" borderId="0">
      <alignment/>
      <protection/>
    </xf>
    <xf numFmtId="181" fontId="27" fillId="0" borderId="0">
      <alignment/>
      <protection/>
    </xf>
    <xf numFmtId="192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95" fontId="5" fillId="0" borderId="0">
      <alignment/>
      <protection/>
    </xf>
    <xf numFmtId="0" fontId="71" fillId="0" borderId="0" applyNumberFormat="0" applyAlignment="0">
      <protection/>
    </xf>
    <xf numFmtId="0" fontId="72" fillId="0" borderId="0" applyNumberFormat="0" applyAlignment="0">
      <protection/>
    </xf>
    <xf numFmtId="4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5" fontId="63" fillId="0" borderId="0">
      <alignment/>
      <protection/>
    </xf>
    <xf numFmtId="189" fontId="0" fillId="0" borderId="0" applyFont="0" applyFill="0" applyBorder="0" applyAlignment="0" applyProtection="0"/>
    <xf numFmtId="0" fontId="27" fillId="0" borderId="0">
      <alignment/>
      <protection locked="0"/>
    </xf>
    <xf numFmtId="39" fontId="1" fillId="0" borderId="0">
      <alignment/>
      <protection/>
    </xf>
    <xf numFmtId="191" fontId="68" fillId="0" borderId="0">
      <alignment horizontal="right"/>
      <protection/>
    </xf>
    <xf numFmtId="0" fontId="69" fillId="0" borderId="0" applyNumberFormat="0" applyFill="0" applyBorder="0" applyAlignment="0" applyProtection="0"/>
    <xf numFmtId="0" fontId="27" fillId="0" borderId="0">
      <alignment/>
      <protection/>
    </xf>
    <xf numFmtId="0" fontId="73" fillId="0" borderId="0">
      <alignment horizontal="left"/>
      <protection/>
    </xf>
    <xf numFmtId="43" fontId="0" fillId="0" borderId="0" applyFont="0" applyFill="0" applyBorder="0" applyAlignment="0" applyProtection="0"/>
    <xf numFmtId="0" fontId="74" fillId="0" borderId="14" applyNumberFormat="0" applyAlignment="0" applyProtection="0"/>
    <xf numFmtId="0" fontId="1" fillId="0" borderId="0">
      <alignment/>
      <protection/>
    </xf>
    <xf numFmtId="0" fontId="74" fillId="0" borderId="10">
      <alignment horizontal="left" vertical="center"/>
      <protection/>
    </xf>
    <xf numFmtId="0" fontId="66" fillId="26" borderId="11" applyNumberFormat="0" applyBorder="0" applyAlignment="0" applyProtection="0"/>
    <xf numFmtId="200" fontId="1" fillId="27" borderId="0">
      <alignment/>
      <protection/>
    </xf>
    <xf numFmtId="0" fontId="0" fillId="16" borderId="0" applyNumberFormat="0" applyFont="0" applyBorder="0" applyAlignment="0" applyProtection="0"/>
    <xf numFmtId="38" fontId="6" fillId="0" borderId="0">
      <alignment/>
      <protection/>
    </xf>
    <xf numFmtId="38" fontId="76" fillId="0" borderId="0">
      <alignment/>
      <protection/>
    </xf>
    <xf numFmtId="38" fontId="78" fillId="0" borderId="0">
      <alignment/>
      <protection/>
    </xf>
    <xf numFmtId="38" fontId="65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32" fillId="2" borderId="0" applyNumberFormat="0" applyBorder="0" applyAlignment="0" applyProtection="0"/>
    <xf numFmtId="0" fontId="0" fillId="0" borderId="0" applyFont="0" applyFill="0">
      <alignment horizontal="fill"/>
      <protection/>
    </xf>
    <xf numFmtId="0" fontId="81" fillId="0" borderId="0">
      <alignment horizontal="center"/>
      <protection/>
    </xf>
    <xf numFmtId="0" fontId="1" fillId="0" borderId="0">
      <alignment/>
      <protection/>
    </xf>
    <xf numFmtId="200" fontId="1" fillId="28" borderId="0">
      <alignment/>
      <protection/>
    </xf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" fillId="0" borderId="0">
      <alignment/>
      <protection/>
    </xf>
    <xf numFmtId="0" fontId="84" fillId="0" borderId="0">
      <alignment horizontal="left"/>
      <protection/>
    </xf>
    <xf numFmtId="37" fontId="85" fillId="0" borderId="0">
      <alignment/>
      <protection/>
    </xf>
    <xf numFmtId="0" fontId="63" fillId="0" borderId="0">
      <alignment/>
      <protection/>
    </xf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10" borderId="11">
      <alignment/>
      <protection/>
    </xf>
    <xf numFmtId="0" fontId="27" fillId="0" borderId="0" applyNumberFormat="0" applyFill="0" applyBorder="0" applyAlignment="0" applyProtection="0"/>
    <xf numFmtId="4" fontId="7" fillId="0" borderId="0">
      <alignment horizontal="right"/>
      <protection/>
    </xf>
    <xf numFmtId="187" fontId="77" fillId="0" borderId="0">
      <alignment/>
      <protection/>
    </xf>
    <xf numFmtId="4" fontId="79" fillId="0" borderId="0">
      <alignment horizontal="right"/>
      <protection/>
    </xf>
    <xf numFmtId="20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0" fillId="29" borderId="0" applyNumberFormat="0">
      <alignment/>
      <protection/>
    </xf>
    <xf numFmtId="0" fontId="58" fillId="0" borderId="11">
      <alignment horizontal="center"/>
      <protection/>
    </xf>
    <xf numFmtId="0" fontId="67" fillId="0" borderId="0">
      <alignment/>
      <protection/>
    </xf>
    <xf numFmtId="20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83" fillId="0" borderId="0">
      <alignment horizontal="right"/>
      <protection/>
    </xf>
    <xf numFmtId="0" fontId="51" fillId="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" fillId="0" borderId="0" applyFill="0" applyBorder="0" applyAlignment="0">
      <protection/>
    </xf>
    <xf numFmtId="0" fontId="32" fillId="2" borderId="0" applyNumberFormat="0" applyBorder="0" applyAlignment="0" applyProtection="0"/>
    <xf numFmtId="4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5" fillId="0" borderId="0">
      <alignment/>
      <protection/>
    </xf>
    <xf numFmtId="41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27" fillId="0" borderId="11" applyNumberFormat="0">
      <alignment/>
      <protection/>
    </xf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2" fillId="0" borderId="0">
      <alignment/>
      <protection/>
    </xf>
  </cellStyleXfs>
  <cellXfs count="192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209" fontId="8" fillId="0" borderId="0" xfId="29" applyNumberFormat="1" applyFont="1" applyFill="1" applyAlignment="1" applyProtection="1">
      <alignment horizontal="left" vertical="center" shrinkToFit="1"/>
      <protection hidden="1" locked="0"/>
    </xf>
    <xf numFmtId="0" fontId="9" fillId="0" borderId="0" xfId="29" applyFont="1" applyFill="1" applyAlignment="1" applyProtection="1">
      <alignment horizontal="left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10" fontId="11" fillId="0" borderId="0" xfId="0" applyNumberFormat="1" applyFont="1" applyFill="1" applyAlignment="1">
      <alignment horizontal="center" vertical="center"/>
    </xf>
    <xf numFmtId="210" fontId="5" fillId="0" borderId="0" xfId="0" applyNumberFormat="1" applyFont="1" applyFill="1" applyAlignment="1">
      <alignment horizontal="center" vertical="center"/>
    </xf>
    <xf numFmtId="210" fontId="11" fillId="0" borderId="0" xfId="0" applyNumberFormat="1" applyFont="1" applyFill="1" applyAlignment="1">
      <alignment horizontal="left" vertical="center"/>
    </xf>
    <xf numFmtId="210" fontId="11" fillId="0" borderId="0" xfId="0" applyNumberFormat="1" applyFont="1" applyFill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58" fontId="7" fillId="0" borderId="11" xfId="0" applyNumberFormat="1" applyFont="1" applyFill="1" applyBorder="1" applyAlignment="1">
      <alignment horizontal="center" vertical="center"/>
    </xf>
    <xf numFmtId="0" fontId="12" fillId="0" borderId="13" xfId="249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249" applyFont="1" applyFill="1" applyBorder="1" applyAlignment="1">
      <alignment horizontal="center" vertical="center" wrapText="1"/>
      <protection/>
    </xf>
    <xf numFmtId="14" fontId="7" fillId="0" borderId="11" xfId="0" applyNumberFormat="1" applyFont="1" applyFill="1" applyBorder="1" applyAlignment="1">
      <alignment horizontal="center" vertical="center"/>
    </xf>
    <xf numFmtId="14" fontId="12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43" fontId="7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210" fontId="5" fillId="0" borderId="0" xfId="0" applyNumberFormat="1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3" fontId="7" fillId="0" borderId="11" xfId="0" applyNumberFormat="1" applyFont="1" applyFill="1" applyBorder="1" applyAlignment="1">
      <alignment horizontal="right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211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11" fillId="0" borderId="0" xfId="295">
      <alignment/>
      <protection/>
    </xf>
    <xf numFmtId="0" fontId="0" fillId="0" borderId="0" xfId="0" applyFill="1" applyAlignment="1">
      <alignment/>
    </xf>
    <xf numFmtId="0" fontId="11" fillId="0" borderId="0" xfId="295" applyBorder="1">
      <alignment/>
      <protection/>
    </xf>
    <xf numFmtId="0" fontId="11" fillId="0" borderId="0" xfId="295" applyFont="1" applyBorder="1" applyAlignment="1">
      <alignment horizontal="right"/>
      <protection/>
    </xf>
    <xf numFmtId="0" fontId="11" fillId="0" borderId="0" xfId="295" applyFont="1" applyBorder="1" applyAlignment="1">
      <alignment horizontal="center"/>
      <protection/>
    </xf>
    <xf numFmtId="0" fontId="13" fillId="0" borderId="0" xfId="295" applyFont="1" applyBorder="1" applyAlignment="1">
      <alignment horizontal="center" vertical="center"/>
      <protection/>
    </xf>
    <xf numFmtId="0" fontId="14" fillId="0" borderId="0" xfId="295" applyFont="1" applyBorder="1" applyAlignment="1">
      <alignment horizontal="center" vertical="center"/>
      <protection/>
    </xf>
    <xf numFmtId="0" fontId="11" fillId="0" borderId="18" xfId="295" applyFont="1" applyBorder="1" applyAlignment="1">
      <alignment vertical="center"/>
      <protection/>
    </xf>
    <xf numFmtId="0" fontId="11" fillId="0" borderId="19" xfId="295" applyFont="1" applyBorder="1" applyAlignment="1">
      <alignment horizontal="center" vertical="center"/>
      <protection/>
    </xf>
    <xf numFmtId="0" fontId="11" fillId="0" borderId="19" xfId="295" applyFont="1" applyBorder="1" applyAlignment="1">
      <alignment vertical="center"/>
      <protection/>
    </xf>
    <xf numFmtId="0" fontId="11" fillId="0" borderId="20" xfId="295" applyFont="1" applyBorder="1" applyAlignment="1">
      <alignment vertical="center"/>
      <protection/>
    </xf>
    <xf numFmtId="0" fontId="15" fillId="17" borderId="21" xfId="295" applyFont="1" applyFill="1" applyBorder="1" applyAlignment="1">
      <alignment horizontal="center" vertical="center"/>
      <protection/>
    </xf>
    <xf numFmtId="0" fontId="15" fillId="17" borderId="22" xfId="295" applyFont="1" applyFill="1" applyBorder="1" applyAlignment="1">
      <alignment horizontal="center" vertical="center"/>
      <protection/>
    </xf>
    <xf numFmtId="0" fontId="15" fillId="17" borderId="23" xfId="295" applyFont="1" applyFill="1" applyBorder="1" applyAlignment="1">
      <alignment horizontal="center" vertical="center"/>
      <protection/>
    </xf>
    <xf numFmtId="0" fontId="11" fillId="0" borderId="24" xfId="295" applyFont="1" applyBorder="1" applyAlignment="1">
      <alignment vertical="center"/>
      <protection/>
    </xf>
    <xf numFmtId="0" fontId="15" fillId="17" borderId="25" xfId="295" applyFont="1" applyFill="1" applyBorder="1" applyAlignment="1">
      <alignment horizontal="center" vertical="center"/>
      <protection/>
    </xf>
    <xf numFmtId="0" fontId="15" fillId="17" borderId="0" xfId="295" applyFont="1" applyFill="1" applyBorder="1" applyAlignment="1">
      <alignment horizontal="center" vertical="center"/>
      <protection/>
    </xf>
    <xf numFmtId="0" fontId="15" fillId="17" borderId="11" xfId="295" applyFont="1" applyFill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15" fillId="17" borderId="26" xfId="295" applyFont="1" applyFill="1" applyBorder="1" applyAlignment="1">
      <alignment horizontal="center" vertical="center"/>
      <protection/>
    </xf>
    <xf numFmtId="0" fontId="15" fillId="17" borderId="12" xfId="295" applyFont="1" applyFill="1" applyBorder="1" applyAlignment="1">
      <alignment horizontal="center" vertical="center"/>
      <protection/>
    </xf>
    <xf numFmtId="0" fontId="15" fillId="17" borderId="27" xfId="295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11" fillId="0" borderId="0" xfId="295" applyFont="1" applyBorder="1">
      <alignment/>
      <protection/>
    </xf>
    <xf numFmtId="0" fontId="11" fillId="0" borderId="0" xfId="295" applyFont="1" applyBorder="1" applyAlignment="1">
      <alignment/>
      <protection/>
    </xf>
    <xf numFmtId="0" fontId="11" fillId="0" borderId="0" xfId="295" applyFont="1" applyAlignment="1">
      <alignment/>
      <protection/>
    </xf>
    <xf numFmtId="0" fontId="11" fillId="0" borderId="21" xfId="295" applyFont="1" applyBorder="1" applyAlignment="1">
      <alignment horizontal="center" vertical="center"/>
      <protection/>
    </xf>
    <xf numFmtId="0" fontId="11" fillId="0" borderId="29" xfId="295" applyFont="1" applyBorder="1" applyAlignment="1">
      <alignment horizontal="center" vertical="center"/>
      <protection/>
    </xf>
    <xf numFmtId="0" fontId="15" fillId="17" borderId="30" xfId="295" applyFont="1" applyFill="1" applyBorder="1" applyAlignment="1">
      <alignment horizontal="center" vertical="center"/>
      <protection/>
    </xf>
    <xf numFmtId="0" fontId="15" fillId="17" borderId="31" xfId="295" applyFont="1" applyFill="1" applyBorder="1" applyAlignment="1">
      <alignment horizontal="center" vertical="center"/>
      <protection/>
    </xf>
    <xf numFmtId="0" fontId="15" fillId="17" borderId="32" xfId="295" applyFont="1" applyFill="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0" xfId="0" applyAlignment="1">
      <alignment vertical="center"/>
    </xf>
    <xf numFmtId="0" fontId="16" fillId="0" borderId="0" xfId="293" applyFont="1" applyAlignment="1">
      <alignment horizontal="center" vertical="center"/>
      <protection/>
    </xf>
    <xf numFmtId="0" fontId="16" fillId="0" borderId="0" xfId="293" applyFont="1" applyBorder="1" applyAlignment="1">
      <alignment horizontal="center" vertical="center"/>
      <protection/>
    </xf>
    <xf numFmtId="0" fontId="1" fillId="0" borderId="0" xfId="293" applyFont="1" applyAlignment="1">
      <alignment horizontal="left" vertical="center"/>
      <protection/>
    </xf>
    <xf numFmtId="0" fontId="1" fillId="0" borderId="0" xfId="293" applyFont="1" applyAlignment="1">
      <alignment vertical="center"/>
      <protection/>
    </xf>
    <xf numFmtId="0" fontId="1" fillId="0" borderId="0" xfId="0" applyFont="1" applyAlignment="1">
      <alignment horizontal="left" vertical="center"/>
    </xf>
    <xf numFmtId="0" fontId="1" fillId="0" borderId="0" xfId="293" applyFont="1" applyBorder="1" applyAlignment="1">
      <alignment vertical="center"/>
      <protection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293" applyFont="1" applyFill="1" applyBorder="1" applyAlignment="1">
      <alignment vertical="center"/>
      <protection/>
    </xf>
    <xf numFmtId="0" fontId="11" fillId="0" borderId="11" xfId="293" applyFont="1" applyFill="1" applyBorder="1" applyAlignment="1">
      <alignment horizontal="center" vertical="center"/>
      <protection/>
    </xf>
    <xf numFmtId="0" fontId="11" fillId="0" borderId="0" xfId="293" applyFont="1" applyFill="1" applyBorder="1" applyAlignment="1">
      <alignment vertical="center"/>
      <protection/>
    </xf>
    <xf numFmtId="0" fontId="11" fillId="0" borderId="11" xfId="293" applyFont="1" applyFill="1" applyBorder="1" applyAlignment="1">
      <alignment horizontal="center" vertical="center" wrapText="1"/>
      <protection/>
    </xf>
    <xf numFmtId="0" fontId="11" fillId="0" borderId="0" xfId="293" applyFont="1" applyFill="1" applyBorder="1" applyAlignment="1">
      <alignment horizontal="center" vertical="center"/>
      <protection/>
    </xf>
    <xf numFmtId="0" fontId="11" fillId="0" borderId="11" xfId="293" applyFont="1" applyBorder="1" applyAlignment="1">
      <alignment horizontal="center" vertical="center"/>
      <protection/>
    </xf>
    <xf numFmtId="0" fontId="11" fillId="0" borderId="0" xfId="293" applyFont="1" applyBorder="1" applyAlignment="1">
      <alignment horizontal="center" vertical="center"/>
      <protection/>
    </xf>
    <xf numFmtId="0" fontId="11" fillId="0" borderId="11" xfId="293" applyFont="1" applyBorder="1" applyAlignment="1">
      <alignment horizontal="center" vertical="center" wrapText="1"/>
      <protection/>
    </xf>
    <xf numFmtId="0" fontId="11" fillId="0" borderId="0" xfId="293" applyFont="1" applyBorder="1" applyAlignment="1">
      <alignment horizontal="center" vertical="center" wrapText="1"/>
      <protection/>
    </xf>
    <xf numFmtId="0" fontId="11" fillId="0" borderId="11" xfId="293" applyFont="1" applyBorder="1" applyAlignment="1">
      <alignment horizontal="center" vertical="center" wrapText="1" shrinkToFit="1"/>
      <protection/>
    </xf>
    <xf numFmtId="0" fontId="11" fillId="0" borderId="11" xfId="293" applyFont="1" applyBorder="1" applyAlignment="1">
      <alignment horizontal="left" vertical="center" wrapText="1"/>
      <protection/>
    </xf>
    <xf numFmtId="0" fontId="11" fillId="0" borderId="11" xfId="293" applyFont="1" applyBorder="1" applyAlignment="1">
      <alignment vertical="center" wrapText="1"/>
      <protection/>
    </xf>
    <xf numFmtId="0" fontId="11" fillId="0" borderId="11" xfId="293" applyFont="1" applyFill="1" applyBorder="1" applyAlignment="1">
      <alignment horizontal="left" vertical="center" wrapText="1"/>
      <protection/>
    </xf>
    <xf numFmtId="0" fontId="11" fillId="0" borderId="11" xfId="293" applyFont="1" applyBorder="1" applyAlignment="1">
      <alignment horizontal="left" vertical="center" wrapText="1" shrinkToFit="1"/>
      <protection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293" applyFont="1" applyAlignment="1">
      <alignment vertical="center"/>
      <protection/>
    </xf>
    <xf numFmtId="0" fontId="11" fillId="0" borderId="0" xfId="293" applyFont="1" applyBorder="1" applyAlignment="1">
      <alignment vertical="center"/>
      <protection/>
    </xf>
    <xf numFmtId="0" fontId="1" fillId="0" borderId="0" xfId="293" applyFont="1" applyBorder="1" applyAlignment="1">
      <alignment horizontal="left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7" fillId="0" borderId="0" xfId="297" applyNumberFormat="1" applyFont="1" applyFill="1" applyAlignment="1">
      <alignment horizontal="center" vertical="center" wrapText="1"/>
      <protection/>
    </xf>
    <xf numFmtId="0" fontId="10" fillId="0" borderId="39" xfId="297" applyFont="1" applyFill="1" applyBorder="1" applyAlignment="1">
      <alignment horizontal="center" vertical="center"/>
      <protection/>
    </xf>
    <xf numFmtId="49" fontId="18" fillId="0" borderId="11" xfId="297" applyNumberFormat="1" applyFont="1" applyFill="1" applyBorder="1" applyAlignment="1">
      <alignment horizontal="center" vertical="center"/>
      <protection/>
    </xf>
    <xf numFmtId="0" fontId="18" fillId="0" borderId="11" xfId="297" applyFont="1" applyFill="1" applyBorder="1" applyAlignment="1">
      <alignment horizontal="center" vertical="center"/>
      <protection/>
    </xf>
    <xf numFmtId="0" fontId="18" fillId="0" borderId="11" xfId="22" applyFont="1" applyFill="1" applyBorder="1" applyAlignment="1">
      <alignment horizontal="center" vertical="center" wrapText="1"/>
      <protection/>
    </xf>
    <xf numFmtId="0" fontId="18" fillId="0" borderId="11" xfId="297" applyFont="1" applyFill="1" applyBorder="1" applyAlignment="1">
      <alignment horizontal="center" vertical="center" wrapText="1"/>
      <protection/>
    </xf>
    <xf numFmtId="49" fontId="19" fillId="0" borderId="11" xfId="297" applyNumberFormat="1" applyFont="1" applyFill="1" applyBorder="1" applyAlignment="1">
      <alignment horizontal="center" vertical="center"/>
      <protection/>
    </xf>
    <xf numFmtId="0" fontId="20" fillId="0" borderId="11" xfId="297" applyFont="1" applyFill="1" applyBorder="1" applyAlignment="1">
      <alignment horizontal="justify" vertical="center"/>
      <protection/>
    </xf>
    <xf numFmtId="0" fontId="19" fillId="0" borderId="11" xfId="296" applyFont="1" applyFill="1" applyBorder="1" applyAlignment="1">
      <alignment horizontal="left" vertical="center"/>
      <protection/>
    </xf>
    <xf numFmtId="0" fontId="19" fillId="0" borderId="11" xfId="297" applyFont="1" applyFill="1" applyBorder="1" applyAlignment="1">
      <alignment horizontal="center" vertical="center"/>
      <protection/>
    </xf>
    <xf numFmtId="0" fontId="19" fillId="0" borderId="11" xfId="297" applyFont="1" applyFill="1" applyBorder="1" applyAlignment="1">
      <alignment vertical="center"/>
      <protection/>
    </xf>
    <xf numFmtId="49" fontId="11" fillId="0" borderId="11" xfId="297" applyNumberFormat="1" applyFont="1" applyFill="1" applyBorder="1" applyAlignment="1">
      <alignment horizontal="center" vertical="center"/>
      <protection/>
    </xf>
    <xf numFmtId="0" fontId="21" fillId="0" borderId="11" xfId="297" applyFont="1" applyFill="1" applyBorder="1" applyAlignment="1">
      <alignment horizontal="justify" vertical="center"/>
      <protection/>
    </xf>
    <xf numFmtId="0" fontId="5" fillId="0" borderId="11" xfId="296" applyFont="1" applyFill="1" applyBorder="1" applyAlignment="1">
      <alignment horizontal="left" vertical="center"/>
      <protection/>
    </xf>
    <xf numFmtId="0" fontId="22" fillId="0" borderId="11" xfId="297" applyFont="1" applyFill="1" applyBorder="1" applyAlignment="1">
      <alignment horizontal="center" vertical="center"/>
      <protection/>
    </xf>
    <xf numFmtId="0" fontId="1" fillId="0" borderId="11" xfId="297" applyFont="1" applyFill="1" applyBorder="1" applyAlignment="1">
      <alignment vertical="center"/>
      <protection/>
    </xf>
    <xf numFmtId="49" fontId="23" fillId="0" borderId="11" xfId="296" applyNumberFormat="1" applyFont="1" applyFill="1" applyBorder="1" applyAlignment="1">
      <alignment horizontal="center" vertical="center"/>
      <protection/>
    </xf>
    <xf numFmtId="0" fontId="11" fillId="0" borderId="11" xfId="296" applyFont="1" applyFill="1" applyBorder="1" applyAlignment="1">
      <alignment vertical="center"/>
      <protection/>
    </xf>
    <xf numFmtId="0" fontId="11" fillId="0" borderId="11" xfId="297" applyFont="1" applyFill="1" applyBorder="1" applyAlignment="1">
      <alignment vertical="center" wrapText="1"/>
      <protection/>
    </xf>
    <xf numFmtId="0" fontId="21" fillId="0" borderId="11" xfId="297" applyFont="1" applyFill="1" applyBorder="1" applyAlignment="1">
      <alignment horizontal="justify" vertical="center" wrapText="1"/>
      <protection/>
    </xf>
    <xf numFmtId="49" fontId="24" fillId="0" borderId="11" xfId="297" applyNumberFormat="1" applyFont="1" applyFill="1" applyBorder="1" applyAlignment="1">
      <alignment horizontal="center" vertical="center"/>
      <protection/>
    </xf>
    <xf numFmtId="0" fontId="25" fillId="0" borderId="11" xfId="297" applyFont="1" applyFill="1" applyBorder="1" applyAlignment="1">
      <alignment horizontal="justify" vertical="center"/>
      <protection/>
    </xf>
    <xf numFmtId="0" fontId="1" fillId="0" borderId="11" xfId="297" applyFill="1" applyBorder="1" applyAlignment="1">
      <alignment vertical="center"/>
      <protection/>
    </xf>
    <xf numFmtId="0" fontId="11" fillId="0" borderId="11" xfId="297" applyFont="1" applyFill="1" applyBorder="1" applyAlignment="1">
      <alignment vertical="center"/>
      <protection/>
    </xf>
    <xf numFmtId="0" fontId="26" fillId="0" borderId="0" xfId="0" applyFont="1" applyAlignment="1">
      <alignment vertical="center"/>
    </xf>
  </cellXfs>
  <cellStyles count="299">
    <cellStyle name="Normal" xfId="0"/>
    <cellStyle name="Currency [0]" xfId="15"/>
    <cellStyle name="20% - 强调文字颜色 3" xfId="16"/>
    <cellStyle name="Heading" xfId="17"/>
    <cellStyle name="输入" xfId="18"/>
    <cellStyle name="Currency" xfId="19"/>
    <cellStyle name="Normalny_Arkusz1" xfId="20"/>
    <cellStyle name="args.style" xfId="21"/>
    <cellStyle name="常规_管理类工作底稿（2009）" xfId="22"/>
    <cellStyle name="_04-佳木斯" xfId="23"/>
    <cellStyle name="Comma [0]" xfId="24"/>
    <cellStyle name="40% - 强调文字颜色 3" xfId="25"/>
    <cellStyle name="_资产评估申报表--通用v4.0(临沂中孚企业修改)" xfId="26"/>
    <cellStyle name="差" xfId="27"/>
    <cellStyle name="Comma" xfId="28"/>
    <cellStyle name="Hyperlink" xfId="29"/>
    <cellStyle name="Unprotect" xfId="30"/>
    <cellStyle name="60% - 强调文字颜色 3" xfId="31"/>
    <cellStyle name="Percent" xfId="32"/>
    <cellStyle name="Followed Hyperlink" xfId="33"/>
    <cellStyle name="_北京海信设备底稿" xfId="34"/>
    <cellStyle name="_11-大兴安岭" xfId="35"/>
    <cellStyle name="注释" xfId="36"/>
    <cellStyle name="entry" xfId="37"/>
    <cellStyle name="60% - 强调文字颜色 2" xfId="38"/>
    <cellStyle name="Entered" xfId="39"/>
    <cellStyle name="标题 4" xfId="40"/>
    <cellStyle name="警告文本" xfId="41"/>
    <cellStyle name="标题" xfId="42"/>
    <cellStyle name="Currency$[0]" xfId="43"/>
    <cellStyle name="解释性文本" xfId="44"/>
    <cellStyle name="标题 1" xfId="45"/>
    <cellStyle name="一般_NEGS" xfId="46"/>
    <cellStyle name="????_Analysis of Loans" xfId="47"/>
    <cellStyle name="标题 2" xfId="48"/>
    <cellStyle name="60% - 强调文字颜色 1" xfId="49"/>
    <cellStyle name="_表12-1委托贷款1" xfId="50"/>
    <cellStyle name="_33-呼兰" xfId="51"/>
    <cellStyle name="桁区切り_１１月価格表" xfId="52"/>
    <cellStyle name="标题 3" xfId="53"/>
    <cellStyle name="60% - 强调文字颜色 4" xfId="54"/>
    <cellStyle name="输出" xfId="55"/>
    <cellStyle name="计算" xfId="56"/>
    <cellStyle name="检查单元格" xfId="57"/>
    <cellStyle name="20% - 强调文字颜色 6" xfId="58"/>
    <cellStyle name="_long term loan - others 300504" xfId="59"/>
    <cellStyle name="强调文字颜色 2" xfId="60"/>
    <cellStyle name="_23-平房" xfId="61"/>
    <cellStyle name="链接单元格" xfId="62"/>
    <cellStyle name="汇总" xfId="63"/>
    <cellStyle name="好" xfId="64"/>
    <cellStyle name="适中" xfId="65"/>
    <cellStyle name="20% - 强调文字颜色 5" xfId="66"/>
    <cellStyle name="强调文字颜色 1" xfId="67"/>
    <cellStyle name="20% - 强调文字颜色 1" xfId="68"/>
    <cellStyle name="40% - 强调文字颜色 1" xfId="69"/>
    <cellStyle name="20% - 强调文字颜色 2" xfId="70"/>
    <cellStyle name="40% - 强调文字颜色 2" xfId="71"/>
    <cellStyle name="_43-报帐组" xfId="72"/>
    <cellStyle name="强调文字颜色 3" xfId="73"/>
    <cellStyle name="_Part III.200406.Loan and Liabilities details.(Site Name)_Shenhua PBC package 050530" xfId="74"/>
    <cellStyle name="PSChar" xfId="75"/>
    <cellStyle name="SAPBEXstdItem" xfId="76"/>
    <cellStyle name="强调文字颜色 4" xfId="77"/>
    <cellStyle name="20% - 强调文字颜色 4" xfId="78"/>
    <cellStyle name="40% - 强调文字颜色 4" xfId="79"/>
    <cellStyle name="强调文字颜色 5" xfId="80"/>
    <cellStyle name="40% - 强调文字颜色 5" xfId="81"/>
    <cellStyle name="好_建筑物、设备耐用年限" xfId="82"/>
    <cellStyle name="60% - 强调文字颜色 5" xfId="83"/>
    <cellStyle name="强调文字颜色 6" xfId="84"/>
    <cellStyle name="0,0&#13;&#10;NA&#13;&#10;" xfId="85"/>
    <cellStyle name="千位_ 应交税金审定表" xfId="86"/>
    <cellStyle name="40% - 强调文字颜色 6" xfId="87"/>
    <cellStyle name="60% - 强调文字颜色 6" xfId="88"/>
    <cellStyle name="@_text" xfId="89"/>
    <cellStyle name="_KPMG original version_(中企华)审计评估联合申报明细表.V1" xfId="90"/>
    <cellStyle name="霓付 [0]_97MBO" xfId="91"/>
    <cellStyle name="_06-鹤岗" xfId="92"/>
    <cellStyle name="??_????????" xfId="93"/>
    <cellStyle name="_销售公司设备类底稿" xfId="94"/>
    <cellStyle name="?? [0.00]_Analysis of Loans" xfId="95"/>
    <cellStyle name="烹拳_97MBO" xfId="96"/>
    <cellStyle name="_(本部资产评估申报表--通用(有审计0816最新) (2)" xfId="97"/>
    <cellStyle name="_07-双鸭山" xfId="98"/>
    <cellStyle name="Currency$[2]" xfId="99"/>
    <cellStyle name="Percent[0]" xfId="100"/>
    <cellStyle name="_05-鸡西" xfId="101"/>
    <cellStyle name="Heading1" xfId="102"/>
    <cellStyle name="常规_评估值测算" xfId="103"/>
    <cellStyle name="??" xfId="104"/>
    <cellStyle name="?? [0]" xfId="105"/>
    <cellStyle name="???? [0.00]_Analysis of Loans" xfId="106"/>
    <cellStyle name="Percent[2]" xfId="107"/>
    <cellStyle name="style2" xfId="108"/>
    <cellStyle name="_03-牡丹江" xfId="109"/>
    <cellStyle name="@_text_工程建设其他费用" xfId="110"/>
    <cellStyle name="_中海沥青(房屋土地)" xfId="111"/>
    <cellStyle name="_(中企华)审计评估联合申报明细表.V1" xfId="112"/>
    <cellStyle name="_02-齐齐哈尔" xfId="113"/>
    <cellStyle name="_08-七台河" xfId="114"/>
    <cellStyle name="_09-伊春" xfId="115"/>
    <cellStyle name="_10-绥化" xfId="116"/>
    <cellStyle name="_第一太平" xfId="117"/>
    <cellStyle name="_12-黑河" xfId="118"/>
    <cellStyle name="_16-省行本级" xfId="119"/>
    <cellStyle name="_13-直属" xfId="120"/>
    <cellStyle name="_14-营业部" xfId="121"/>
    <cellStyle name="_15-铁道" xfId="122"/>
    <cellStyle name="_31-巴彦" xfId="123"/>
    <cellStyle name="Subtotal" xfId="124"/>
    <cellStyle name="_17-国际部" xfId="125"/>
    <cellStyle name="_27-道外" xfId="126"/>
    <cellStyle name="_18-动力" xfId="127"/>
    <cellStyle name="_19-住房" xfId="128"/>
    <cellStyle name="Monétaire [0]_!!!GO" xfId="129"/>
    <cellStyle name="_20-二支行" xfId="130"/>
    <cellStyle name="_22-新阳" xfId="131"/>
    <cellStyle name="_24-太平" xfId="132"/>
    <cellStyle name="_25-道里" xfId="133"/>
    <cellStyle name="_42-方正" xfId="134"/>
    <cellStyle name="_26-哈龙" xfId="135"/>
    <cellStyle name="_机器设备类调查表" xfId="136"/>
    <cellStyle name="_28-南岗" xfId="137"/>
    <cellStyle name="_29-香坊" xfId="138"/>
    <cellStyle name="category" xfId="139"/>
    <cellStyle name="Comma  - Style3" xfId="140"/>
    <cellStyle name="_30-开发区" xfId="141"/>
    <cellStyle name="_32-宾县" xfId="142"/>
    <cellStyle name="{Z'0000(4 dec)}" xfId="143"/>
    <cellStyle name="_34-通河" xfId="144"/>
    <cellStyle name="_35-五常" xfId="145"/>
    <cellStyle name="_36-依兰" xfId="146"/>
    <cellStyle name="{Month}" xfId="147"/>
    <cellStyle name="{Thousand [0]}" xfId="148"/>
    <cellStyle name="per.style" xfId="149"/>
    <cellStyle name="差_工程建设其他费用" xfId="150"/>
    <cellStyle name="钎霖_laroux" xfId="151"/>
    <cellStyle name="_37-双城" xfId="152"/>
    <cellStyle name="콤마 [0]_BOILER-CO1" xfId="153"/>
    <cellStyle name="_38-尚志" xfId="154"/>
    <cellStyle name="_39-延寿" xfId="155"/>
    <cellStyle name="_40-木兰" xfId="156"/>
    <cellStyle name="_41-阿城" xfId="157"/>
    <cellStyle name="_CBRE明细表" xfId="158"/>
    <cellStyle name="_CCB.HO.New TB template.CCB PRC IAS Sorting.040223 trial run" xfId="159"/>
    <cellStyle name="EY House" xfId="160"/>
    <cellStyle name="style1" xfId="161"/>
    <cellStyle name="_ET_STYLE_NoName_00_" xfId="162"/>
    <cellStyle name="_KPMG original version" xfId="163"/>
    <cellStyle name="_KPMG original version_附件1：审计评估联合申报明细表" xfId="164"/>
    <cellStyle name="_long term loan - others 300504_(中企华)审计评估联合申报明细表.V1" xfId="165"/>
    <cellStyle name="_long term loan - others 300504_KPMG original version" xfId="166"/>
    <cellStyle name="_long term loan - others 300504_KPMG original version_(中企华)审计评估联合申报明细表.V1" xfId="167"/>
    <cellStyle name="_long term loan - others 300504_KPMG original version_附件1：审计评估联合申报明细表" xfId="168"/>
    <cellStyle name="_long term loan - others 300504_Shenhua PBC package 050530" xfId="169"/>
    <cellStyle name="_long term loan - others 300504_Shenhua PBC package 050530_(中企华)审计评估联合申报明细表.V1" xfId="170"/>
    <cellStyle name="_long term loan - others 300504_Shenhua PBC package 050530_附件1：审计评估联合申报明细表" xfId="171"/>
    <cellStyle name="{Thousand}" xfId="172"/>
    <cellStyle name="_long term loan - others 300504_附件1：审计评估联合申报明细表" xfId="173"/>
    <cellStyle name="_long term loan - others 300504_审计调查表.V3" xfId="174"/>
    <cellStyle name="_Part III.200406.Loan and Liabilities details.(Site Name)" xfId="175"/>
    <cellStyle name="_Part III.200406.Loan and Liabilities details.(Site Name)_(中企华)审计评估联合申报明细表.V1" xfId="176"/>
    <cellStyle name="_Part III.200406.Loan and Liabilities details.(Site Name)_KPMG original version" xfId="177"/>
    <cellStyle name="_Part III.200406.Loan and Liabilities details.(Site Name)_KPMG original version_(中企华)审计评估联合申报明细表.V1" xfId="178"/>
    <cellStyle name="_Part III.200406.Loan and Liabilities details.(Site Name)_KPMG original version_附件1：审计评估联合申报明细表" xfId="179"/>
    <cellStyle name="_Part III.200406.Loan and Liabilities details.(Site Name)_Shenhua PBC package 050530_(中企华)审计评估联合申报明细表.V1" xfId="180"/>
    <cellStyle name="_Part III.200406.Loan and Liabilities details.(Site Name)_Shenhua PBC package 050530_附件1：审计评估联合申报明细表" xfId="181"/>
    <cellStyle name="entry box" xfId="182"/>
    <cellStyle name="_Part III.200406.Loan and Liabilities details.(Site Name)_附件1：审计评估联合申报明细表" xfId="183"/>
    <cellStyle name="_Part III.200406.Loan and Liabilities details.(Site Name)_审计调查表.V3" xfId="184"/>
    <cellStyle name="千位分隔 2" xfId="185"/>
    <cellStyle name="_Shenhua PBC package 050530" xfId="186"/>
    <cellStyle name="_Shenhua PBC package 050530_(中企华)审计评估联合申报明细表.V1" xfId="187"/>
    <cellStyle name="_Shenhua PBC package 050530_附件1：审计评估联合申报明细表" xfId="188"/>
    <cellStyle name="_东漆（新）12.31" xfId="189"/>
    <cellStyle name="_表10-11应付账款" xfId="190"/>
    <cellStyle name="_表12-2委托贷款基金1" xfId="191"/>
    <cellStyle name="_房屋建筑评估申报表" xfId="192"/>
    <cellStyle name="_附件1：审计评估联合申报明细表" xfId="193"/>
    <cellStyle name="_附件2 资产负债划分汇总表及明细表（商业性）-补充通知" xfId="194"/>
    <cellStyle name="_工程其他费用计算表" xfId="195"/>
    <cellStyle name="_贵州森普土地" xfId="196"/>
    <cellStyle name="_海信北京成本法评估明细表09-430" xfId="197"/>
    <cellStyle name="SAPBEXstdData" xfId="198"/>
    <cellStyle name="_机场货运站设备测算底稿" xfId="199"/>
    <cellStyle name="_临沂中浮房屋土地申报表" xfId="200"/>
    <cellStyle name="_普什本部（824）" xfId="201"/>
    <cellStyle name="_设备底稿(顺城盐业)" xfId="202"/>
    <cellStyle name="_审计调查表.V3" xfId="203"/>
    <cellStyle name="_四川圣达能源股份有限公司" xfId="204"/>
    <cellStyle name="_天然气(新)" xfId="205"/>
    <cellStyle name="差_房屋建筑物底稿" xfId="206"/>
    <cellStyle name="_文函专递0211-施工企业调查表（附件）" xfId="207"/>
    <cellStyle name="_一立资产评估申报表29A" xfId="208"/>
    <cellStyle name="_资产负债表(单位序号).20051222" xfId="209"/>
    <cellStyle name="{Comma [0]}" xfId="210"/>
    <cellStyle name="{Comma}" xfId="211"/>
    <cellStyle name="{Date}" xfId="212"/>
    <cellStyle name="{Percent}" xfId="213"/>
    <cellStyle name="{Z'0000(1 dec)}" xfId="214"/>
    <cellStyle name="Body" xfId="215"/>
    <cellStyle name="Calc Currency (0)" xfId="216"/>
    <cellStyle name="Column Headings" xfId="217"/>
    <cellStyle name="Column$Headings" xfId="218"/>
    <cellStyle name="Comma_!!!GO" xfId="219"/>
    <cellStyle name="Model" xfId="220"/>
    <cellStyle name="Column_Title" xfId="221"/>
    <cellStyle name="Grey" xfId="222"/>
    <cellStyle name="Comma  - Style1" xfId="223"/>
    <cellStyle name="Comma  - Style2" xfId="224"/>
    <cellStyle name="Milliers_!!!GO" xfId="225"/>
    <cellStyle name="Comma  - Style4" xfId="226"/>
    <cellStyle name="Comma  - Style5" xfId="227"/>
    <cellStyle name="Comma  - Style6" xfId="228"/>
    <cellStyle name="Comma  - Style7" xfId="229"/>
    <cellStyle name="Comma  - Style8" xfId="230"/>
    <cellStyle name="Comma [0]_!!!GO" xfId="231"/>
    <cellStyle name="Comma[2]" xfId="232"/>
    <cellStyle name="comma-d" xfId="233"/>
    <cellStyle name="Copied" xfId="234"/>
    <cellStyle name="COST1" xfId="235"/>
    <cellStyle name="Currency [0]_ rislugp" xfId="236"/>
    <cellStyle name="Currency\[0]" xfId="237"/>
    <cellStyle name="Currency_ rislugp" xfId="238"/>
    <cellStyle name="Date" xfId="239"/>
    <cellStyle name="Euro" xfId="240"/>
    <cellStyle name="e鯪9Y_x000B_" xfId="241"/>
    <cellStyle name="Normal - Style1" xfId="242"/>
    <cellStyle name="Format Number Column" xfId="243"/>
    <cellStyle name="后继超级链接_Client Data con-99. HZ (10.2.01)" xfId="244"/>
    <cellStyle name="gcd" xfId="245"/>
    <cellStyle name="HEADER" xfId="246"/>
    <cellStyle name="千分位_ 白土" xfId="247"/>
    <cellStyle name="Header1" xfId="248"/>
    <cellStyle name="常规_评估空白套表1" xfId="249"/>
    <cellStyle name="Header2" xfId="250"/>
    <cellStyle name="Input [yellow]" xfId="251"/>
    <cellStyle name="Input Cells" xfId="252"/>
    <cellStyle name="InputArea" xfId="253"/>
    <cellStyle name="KPMG Heading 1" xfId="254"/>
    <cellStyle name="KPMG Heading 2" xfId="255"/>
    <cellStyle name="KPMG Heading 3" xfId="256"/>
    <cellStyle name="KPMG Heading 4" xfId="257"/>
    <cellStyle name="KPMG Normal" xfId="258"/>
    <cellStyle name="KPMG Normal Text" xfId="259"/>
    <cellStyle name="好_工程建设其他费用" xfId="260"/>
    <cellStyle name="Lines Fill" xfId="261"/>
    <cellStyle name="title" xfId="262"/>
    <cellStyle name="常规 2" xfId="263"/>
    <cellStyle name="Linked Cells" xfId="264"/>
    <cellStyle name="Milliers [0]_!!!GO" xfId="265"/>
    <cellStyle name="Monétaire_!!!GO" xfId="266"/>
    <cellStyle name="New Times Roman" xfId="267"/>
    <cellStyle name="section" xfId="268"/>
    <cellStyle name="no dec" xfId="269"/>
    <cellStyle name="Normal_ rislugp" xfId="270"/>
    <cellStyle name="Œ…‹æØ‚è [0.00]_Region Orders (2)" xfId="271"/>
    <cellStyle name="Œ…‹æØ‚è_Region Orders (2)" xfId="272"/>
    <cellStyle name="Percent [0%]" xfId="273"/>
    <cellStyle name="Percent [0.00%]" xfId="274"/>
    <cellStyle name="Percent [2]" xfId="275"/>
    <cellStyle name="Percent_PICC package Sept2002 (V120021005)1" xfId="276"/>
    <cellStyle name="Prefilled" xfId="277"/>
    <cellStyle name="样式 1" xfId="278"/>
    <cellStyle name="price" xfId="279"/>
    <cellStyle name="pricing" xfId="280"/>
    <cellStyle name="revised" xfId="281"/>
    <cellStyle name="通貨 [0.00]_１１月価格表" xfId="282"/>
    <cellStyle name="RevList" xfId="283"/>
    <cellStyle name="RowLevel_0" xfId="284"/>
    <cellStyle name="Sheet Head" xfId="285"/>
    <cellStyle name="style" xfId="286"/>
    <cellStyle name="subhead" xfId="287"/>
    <cellStyle name="Thousands" xfId="288"/>
    <cellStyle name="パーセント_laroux" xfId="289"/>
    <cellStyle name="標準_１１月価格表" xfId="290"/>
    <cellStyle name="差_建筑物、设备耐用年限" xfId="291"/>
    <cellStyle name="常规 3" xfId="292"/>
    <cellStyle name="常规_land use right" xfId="293"/>
    <cellStyle name="통화 [0]_BOILER-CO1" xfId="294"/>
    <cellStyle name="常规_工作底稿编制要求" xfId="295"/>
    <cellStyle name="常规_工作底稿目录及审核0424" xfId="296"/>
    <cellStyle name="常规_流动资产类底稿" xfId="297"/>
    <cellStyle name="超级链接_03飞天网景公司" xfId="298"/>
    <cellStyle name="分级显示行_1_4附件二凯旋评估表" xfId="299"/>
    <cellStyle name="公司标准表" xfId="300"/>
    <cellStyle name="好_房屋建筑物底稿" xfId="301"/>
    <cellStyle name="桁区切り [0.00]_１１月価格表" xfId="302"/>
    <cellStyle name="霓付_97MBO" xfId="303"/>
    <cellStyle name="烹拳 [0]_97MBO" xfId="304"/>
    <cellStyle name="普通_ 白土" xfId="305"/>
    <cellStyle name="千分位[0]_ 白土" xfId="306"/>
    <cellStyle name="千位[0]_ 应交税金审定表" xfId="307"/>
    <cellStyle name="通貨_１１月価格表" xfId="308"/>
    <cellStyle name="资产" xfId="309"/>
    <cellStyle name="콤마_BOILER-CO1" xfId="310"/>
    <cellStyle name="통화_BOILER-CO1" xfId="311"/>
    <cellStyle name="표준_0N-HANDLING " xfId="3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HANGG~1\LOCALS~1\Temp\Rar$DI32.453\&#35780;&#20272;&#30003;&#25253;&#34920;&#65288;&#36164;&#20135;&#22522;&#30784;&#27861;&#65289;(NH&#39033;&#30446;--XXX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8&#35780;&#20272;\&#21271;&#20140;&#23494;&#20113;\&#35780;&#20272;&#30003;&#25253;&#34920;&#65288;&#36164;&#20135;&#22522;&#30784;&#27861;&#65289;(NH&#39033;&#30446;--XXX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9&#24180;&#35780;&#20272;&#25253;&#21578;\&#38534;&#23591;&#21439;&#30005;&#24433;&#20844;&#21496;2019-292\&#36164;&#20135;&#22522;&#30784;&#27861;&#35780;&#20272;&#34920;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封面"/>
      <sheetName val="索引目录"/>
      <sheetName val="填表说明"/>
      <sheetName val="基本情况"/>
      <sheetName val="资产负债表"/>
      <sheetName val="审定数"/>
      <sheetName val="汇总表"/>
      <sheetName val="分类汇总"/>
      <sheetName val="流动汇总"/>
      <sheetName val="现金"/>
      <sheetName val="银行存款"/>
      <sheetName val="其他货币资金"/>
      <sheetName val="交易性金融资产汇总"/>
      <sheetName val="交易性-股票"/>
      <sheetName val="交易性-债券"/>
      <sheetName val="交易性-基金"/>
      <sheetName val="应收票据"/>
      <sheetName val="应收账款"/>
      <sheetName val="预付账款"/>
      <sheetName val="应收利息"/>
      <sheetName val="应收股利（利润）"/>
      <sheetName val="其他应收款"/>
      <sheetName val="存货汇总"/>
      <sheetName val="材料采购（在途物资）"/>
      <sheetName val="原材料"/>
      <sheetName val="在库周转材料"/>
      <sheetName val="委托加工物资"/>
      <sheetName val="产成品（库存商品）"/>
      <sheetName val="在产品（自制半成品）"/>
      <sheetName val="发出商品"/>
      <sheetName val="在用周转材料"/>
      <sheetName val="一年到期非流动资产"/>
      <sheetName val="其他流动资产"/>
      <sheetName val="非流动资产汇总"/>
      <sheetName val="可供出售金融资产汇总"/>
      <sheetName val="可出售-股票"/>
      <sheetName val="可出售-债券"/>
      <sheetName val="可出售-其他"/>
      <sheetName val="持有到期投资"/>
      <sheetName val="长期应收"/>
      <sheetName val="股权投资"/>
      <sheetName val="4-5-1投资性房地产"/>
      <sheetName val="4-5-2投资性房地产"/>
      <sheetName val="4-5-3投资性地产"/>
      <sheetName val="4-5-4投资性地产"/>
      <sheetName val="固定资产汇总"/>
      <sheetName val="房屋建筑物"/>
      <sheetName val="构筑物"/>
      <sheetName val="管道沟槽"/>
      <sheetName val="勘查表"/>
      <sheetName val="收益法-房地产底稿"/>
      <sheetName val="成本法-房地产底稿"/>
      <sheetName val="市场法-房地产底稿"/>
      <sheetName val="机器设备"/>
      <sheetName val="车辆"/>
      <sheetName val="电子设备"/>
      <sheetName val="通用设备调查表C42-2-4"/>
      <sheetName val="大型电子设备调查表C44-2-5"/>
      <sheetName val="运输车辆调查表C44-2-6"/>
      <sheetName val="工业锅炉调查表C44-2-7"/>
      <sheetName val="压力容器状况调查表C44-2-9"/>
      <sheetName val="土地"/>
      <sheetName val="在建工程汇总"/>
      <sheetName val="在建（土建）"/>
      <sheetName val="在建（设备）"/>
      <sheetName val="工程物资"/>
      <sheetName val="固定资产清理"/>
      <sheetName val="生产性生物资产"/>
      <sheetName val="油气资产"/>
      <sheetName val="无形资产汇总"/>
      <sheetName val="无形-土地"/>
      <sheetName val="宗地调查表"/>
      <sheetName val="基准地价-土地底稿"/>
      <sheetName val="成本法-土地底稿"/>
      <sheetName val="市场法-土地底稿"/>
      <sheetName val="无形-矿业权"/>
      <sheetName val="无形-其他"/>
      <sheetName val="开发支出"/>
      <sheetName val="商誉"/>
      <sheetName val="长期待摊费用"/>
      <sheetName val="递延所得税资产"/>
      <sheetName val="其他非流动资产"/>
      <sheetName val="流动负债汇总"/>
      <sheetName val="短期借款"/>
      <sheetName val="交易性金融负债"/>
      <sheetName val="应付票据"/>
      <sheetName val="应付账款"/>
      <sheetName val="预收账款"/>
      <sheetName val="职工薪酬"/>
      <sheetName val="应交税费"/>
      <sheetName val="应付利息"/>
      <sheetName val="应付股利（利润）"/>
      <sheetName val="其他应付款"/>
      <sheetName val="一年到期非流动负债"/>
      <sheetName val="其他流动负债"/>
      <sheetName val="非流动负债汇总 "/>
      <sheetName val="长期借款"/>
      <sheetName val="应付债券"/>
      <sheetName val="长期应付款"/>
      <sheetName val="专项应付款"/>
      <sheetName val="预计负债"/>
      <sheetName val="递延所得税负债"/>
      <sheetName val="其他非流动负债"/>
      <sheetName val="00000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封面"/>
      <sheetName val="索引目录"/>
      <sheetName val="填表说明"/>
      <sheetName val="基本情况"/>
      <sheetName val="资产负债表"/>
      <sheetName val="审定数"/>
      <sheetName val="汇总表"/>
      <sheetName val="分类汇总"/>
      <sheetName val="流动汇总"/>
      <sheetName val="现金"/>
      <sheetName val="银行存款"/>
      <sheetName val="其他货币资金"/>
      <sheetName val="交易性金融资产汇总"/>
      <sheetName val="交易性-股票"/>
      <sheetName val="交易性-债券"/>
      <sheetName val="交易性-基金"/>
      <sheetName val="应收票据"/>
      <sheetName val="应收账款"/>
      <sheetName val="预付账款"/>
      <sheetName val="应收利息"/>
      <sheetName val="应收股利（利润）"/>
      <sheetName val="其他应收款"/>
      <sheetName val="存货汇总"/>
      <sheetName val="材料采购（在途物资）"/>
      <sheetName val="原材料"/>
      <sheetName val="在库周转材料"/>
      <sheetName val="委托加工物资"/>
      <sheetName val="产成品（库存商品）"/>
      <sheetName val="在产品（自制半成品）"/>
      <sheetName val="发出商品"/>
      <sheetName val="在用周转材料"/>
      <sheetName val="一年到期非流动资产"/>
      <sheetName val="其他流动资产"/>
      <sheetName val="非流动资产汇总"/>
      <sheetName val="可供出售金融资产汇总"/>
      <sheetName val="可出售-股票"/>
      <sheetName val="可出售-债券"/>
      <sheetName val="可出售-其他"/>
      <sheetName val="持有到期投资"/>
      <sheetName val="长期应收"/>
      <sheetName val="股权投资"/>
      <sheetName val="4-5-1投资性房地产"/>
      <sheetName val="4-5-2投资性房地产"/>
      <sheetName val="4-5-3投资性地产"/>
      <sheetName val="4-5-4投资性地产"/>
      <sheetName val="固定资产汇总"/>
      <sheetName val="房屋建筑物"/>
      <sheetName val="构筑物"/>
      <sheetName val="管道沟槽"/>
      <sheetName val="机器设备"/>
      <sheetName val="车辆"/>
      <sheetName val="电子设备"/>
      <sheetName val="土地"/>
      <sheetName val="在建工程汇总"/>
      <sheetName val="在建（土建）"/>
      <sheetName val="在建（设备）"/>
      <sheetName val="工程物资"/>
      <sheetName val="固定资产清理"/>
      <sheetName val="生产性生物资产"/>
      <sheetName val="油气资产"/>
      <sheetName val="无形资产汇总"/>
      <sheetName val="无形-土地"/>
      <sheetName val="无形-矿业权"/>
      <sheetName val="无形-其他"/>
      <sheetName val="开发支出"/>
      <sheetName val="商誉"/>
      <sheetName val="长期待摊费用"/>
      <sheetName val="递延所得税资产"/>
      <sheetName val="其他非流动资产"/>
      <sheetName val="流动负债汇总"/>
      <sheetName val="短期借款"/>
      <sheetName val="交易性金融负债"/>
      <sheetName val="应付票据"/>
      <sheetName val="应付账款"/>
      <sheetName val="预收账款"/>
      <sheetName val="职工薪酬"/>
      <sheetName val="应交税费"/>
      <sheetName val="应付利息"/>
      <sheetName val="应付股利（利润）"/>
      <sheetName val="其他应付款"/>
      <sheetName val="一年到期非流动负债"/>
      <sheetName val="其他流动负债"/>
      <sheetName val="非流动负债汇总 "/>
      <sheetName val="长期借款"/>
      <sheetName val="应付债券"/>
      <sheetName val="长期应付款"/>
      <sheetName val="专项应付款"/>
      <sheetName val="预计负债"/>
      <sheetName val="递延所得税负债"/>
      <sheetName val="其他非流动负债"/>
      <sheetName val="00000000"/>
      <sheetName val="宗地调查表"/>
      <sheetName val="基准地价-土地底稿"/>
      <sheetName val="成本法-土地底稿"/>
      <sheetName val="市场法-土地底稿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iwhv"/>
      <sheetName val="封面"/>
      <sheetName val="索引目录"/>
      <sheetName val="填表说明"/>
      <sheetName val="基本情况"/>
      <sheetName val="资产负债表"/>
      <sheetName val="审定数"/>
      <sheetName val="汇总表"/>
      <sheetName val="分类汇总"/>
      <sheetName val="流动汇总"/>
      <sheetName val="现金"/>
      <sheetName val="银行存款"/>
      <sheetName val="其他货币资金"/>
      <sheetName val="交易性金融资产汇总"/>
      <sheetName val="交易性-股票"/>
      <sheetName val="交易性-债券"/>
      <sheetName val="交易性-基金"/>
      <sheetName val="应收票据"/>
      <sheetName val="应收账款"/>
      <sheetName val="发放贷款及垫款"/>
      <sheetName val="应收利息"/>
      <sheetName val="应收股利（利润）"/>
      <sheetName val="其他应收款"/>
      <sheetName val="存货汇总"/>
      <sheetName val="材料采购（在途物资）"/>
      <sheetName val="原材料"/>
      <sheetName val="在库周转材料"/>
      <sheetName val="委托加工物资"/>
      <sheetName val="产成品（库存商品）"/>
      <sheetName val="在产品（自制半成品）"/>
      <sheetName val="发出商品"/>
      <sheetName val="在用周转材料"/>
      <sheetName val="一年到期非流动资产"/>
      <sheetName val="其他流动资产"/>
      <sheetName val="非流动资产汇总"/>
      <sheetName val="可供出售金融资产汇总"/>
      <sheetName val="可出售-股票"/>
      <sheetName val="可出售-债券"/>
      <sheetName val="可出售-其他"/>
      <sheetName val="持有到期投资"/>
      <sheetName val="长期应收"/>
      <sheetName val="股权投资"/>
      <sheetName val="4-5-1投资性房地产"/>
      <sheetName val="4-5-2投资性房地产"/>
      <sheetName val="4-5-3投资性地产"/>
      <sheetName val="4-5-4投资性地产"/>
      <sheetName val="固定资产汇总"/>
      <sheetName val="房屋建筑物"/>
      <sheetName val="构筑物"/>
      <sheetName val="管道沟槽"/>
      <sheetName val="机器设备"/>
      <sheetName val="车辆"/>
      <sheetName val="电子设备"/>
      <sheetName val="土地"/>
      <sheetName val="在建工程汇总"/>
      <sheetName val="在建（土建）"/>
      <sheetName val="在建（设备）"/>
      <sheetName val="工程物资"/>
      <sheetName val="固定资产清理"/>
      <sheetName val="生产性生物资产"/>
      <sheetName val="油气资产"/>
      <sheetName val="无形资产汇总"/>
      <sheetName val="无形-土地"/>
      <sheetName val="无形-矿业权"/>
      <sheetName val="无形-其他"/>
      <sheetName val="开发支出"/>
      <sheetName val="商誉"/>
      <sheetName val="长期待摊费用"/>
      <sheetName val="递延所得税资产"/>
      <sheetName val="其他非流动资产"/>
      <sheetName val="流动负债汇总"/>
      <sheetName val="短期借款"/>
      <sheetName val="交易性金融负债"/>
      <sheetName val="应付票据"/>
      <sheetName val="应付账款"/>
      <sheetName val="预收账款"/>
      <sheetName val="职工薪酬"/>
      <sheetName val="应交税费"/>
      <sheetName val="应付利息"/>
      <sheetName val="应付股利（利润）"/>
      <sheetName val="其他应付款"/>
      <sheetName val="一年到期非流动负债"/>
      <sheetName val="其他流动负债"/>
      <sheetName val="非流动负债汇总 "/>
      <sheetName val="长期借款"/>
      <sheetName val="应付债券"/>
      <sheetName val="长期应付款"/>
      <sheetName val="专项应付款"/>
      <sheetName val="预计负债"/>
      <sheetName val="递延所得税负债"/>
      <sheetName val="其他非流动负债"/>
      <sheetName val="00000000"/>
    </sheetNames>
    <sheetDataSet>
      <sheetData sheetId="1">
        <row r="11">
          <cell r="D11" t="str">
            <v>被评估企业或产权持有单位填表人：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D40" sqref="D40"/>
    </sheetView>
  </sheetViews>
  <sheetFormatPr defaultColWidth="9.00390625" defaultRowHeight="15.75"/>
  <cols>
    <col min="1" max="2" width="9.00390625" style="102" customWidth="1"/>
    <col min="3" max="3" width="24.25390625" style="102" customWidth="1"/>
    <col min="4" max="4" width="9.00390625" style="102" customWidth="1"/>
    <col min="5" max="5" width="12.25390625" style="102" customWidth="1"/>
    <col min="6" max="6" width="9.00390625" style="102" customWidth="1"/>
    <col min="7" max="7" width="13.25390625" style="102" customWidth="1"/>
    <col min="8" max="8" width="10.75390625" style="102" customWidth="1"/>
    <col min="9" max="9" width="52.625" style="102" customWidth="1"/>
    <col min="10" max="16384" width="9.00390625" style="102" customWidth="1"/>
  </cols>
  <sheetData>
    <row r="1" spans="1:8" ht="20.25">
      <c r="A1" s="167" t="s">
        <v>0</v>
      </c>
      <c r="B1" s="167"/>
      <c r="C1" s="167"/>
      <c r="D1" s="167"/>
      <c r="E1" s="167"/>
      <c r="F1" s="167"/>
      <c r="G1" s="167"/>
      <c r="H1" s="167"/>
    </row>
    <row r="2" spans="1:8" ht="22.5">
      <c r="A2" s="168" t="s">
        <v>1</v>
      </c>
      <c r="B2" s="168"/>
      <c r="C2" s="168"/>
      <c r="D2" s="168"/>
      <c r="E2" s="168"/>
      <c r="F2" s="168"/>
      <c r="G2" s="168"/>
      <c r="H2" s="168"/>
    </row>
    <row r="3" spans="1:8" ht="15.75">
      <c r="A3" s="169" t="s">
        <v>2</v>
      </c>
      <c r="B3" s="169" t="s">
        <v>3</v>
      </c>
      <c r="C3" s="170" t="s">
        <v>4</v>
      </c>
      <c r="D3" s="170" t="s">
        <v>5</v>
      </c>
      <c r="E3" s="171" t="s">
        <v>6</v>
      </c>
      <c r="F3" s="170" t="s">
        <v>7</v>
      </c>
      <c r="G3" s="172" t="s">
        <v>8</v>
      </c>
      <c r="H3" s="172" t="s">
        <v>9</v>
      </c>
    </row>
    <row r="4" spans="1:8" ht="15.75">
      <c r="A4" s="173">
        <v>17</v>
      </c>
      <c r="B4" s="173"/>
      <c r="C4" s="174" t="s">
        <v>10</v>
      </c>
      <c r="D4" s="175" t="s">
        <v>11</v>
      </c>
      <c r="E4" s="176"/>
      <c r="F4" s="177"/>
      <c r="G4" s="177"/>
      <c r="H4" s="177"/>
    </row>
    <row r="5" spans="1:8" ht="15.75">
      <c r="A5" s="178"/>
      <c r="B5" s="178" t="s">
        <v>12</v>
      </c>
      <c r="C5" s="179" t="s">
        <v>13</v>
      </c>
      <c r="D5" s="180" t="s">
        <v>14</v>
      </c>
      <c r="E5" s="181"/>
      <c r="F5" s="182"/>
      <c r="G5" s="182"/>
      <c r="H5" s="182"/>
    </row>
    <row r="6" spans="1:9" ht="24">
      <c r="A6" s="183"/>
      <c r="B6" s="178" t="s">
        <v>15</v>
      </c>
      <c r="C6" s="179" t="s">
        <v>16</v>
      </c>
      <c r="D6" s="180" t="s">
        <v>17</v>
      </c>
      <c r="E6" s="184"/>
      <c r="F6" s="184"/>
      <c r="G6" s="184"/>
      <c r="H6" s="184"/>
      <c r="I6" s="147" t="s">
        <v>18</v>
      </c>
    </row>
    <row r="7" spans="1:9" ht="15.75">
      <c r="A7" s="183"/>
      <c r="B7" s="178" t="s">
        <v>19</v>
      </c>
      <c r="C7" s="179" t="s">
        <v>20</v>
      </c>
      <c r="D7" s="180" t="s">
        <v>21</v>
      </c>
      <c r="E7" s="184"/>
      <c r="F7" s="184"/>
      <c r="G7" s="184"/>
      <c r="H7" s="184"/>
      <c r="I7" s="147" t="s">
        <v>22</v>
      </c>
    </row>
    <row r="8" spans="1:9" ht="15.75">
      <c r="A8" s="183"/>
      <c r="B8" s="178" t="s">
        <v>23</v>
      </c>
      <c r="C8" s="179" t="s">
        <v>24</v>
      </c>
      <c r="D8" s="180" t="s">
        <v>25</v>
      </c>
      <c r="E8" s="184"/>
      <c r="F8" s="184"/>
      <c r="G8" s="184"/>
      <c r="H8" s="184"/>
      <c r="I8" s="147" t="s">
        <v>26</v>
      </c>
    </row>
    <row r="9" spans="1:9" ht="15.75">
      <c r="A9" s="183"/>
      <c r="B9" s="178" t="s">
        <v>27</v>
      </c>
      <c r="C9" s="179" t="s">
        <v>28</v>
      </c>
      <c r="D9" s="180" t="s">
        <v>29</v>
      </c>
      <c r="E9" s="184"/>
      <c r="F9" s="184"/>
      <c r="G9" s="184"/>
      <c r="H9" s="184"/>
      <c r="I9" s="147" t="s">
        <v>30</v>
      </c>
    </row>
    <row r="10" spans="1:8" ht="15.75">
      <c r="A10" s="183"/>
      <c r="B10" s="178">
        <v>2</v>
      </c>
      <c r="C10" s="179" t="s">
        <v>31</v>
      </c>
      <c r="D10" s="180" t="s">
        <v>32</v>
      </c>
      <c r="E10" s="184"/>
      <c r="F10" s="184"/>
      <c r="G10" s="184"/>
      <c r="H10" s="184"/>
    </row>
    <row r="11" spans="1:9" ht="15.75">
      <c r="A11" s="183"/>
      <c r="B11" s="178" t="s">
        <v>15</v>
      </c>
      <c r="C11" s="179" t="s">
        <v>33</v>
      </c>
      <c r="D11" s="180" t="s">
        <v>34</v>
      </c>
      <c r="E11" s="184"/>
      <c r="F11" s="184"/>
      <c r="G11" s="184"/>
      <c r="H11" s="184"/>
      <c r="I11" s="147" t="s">
        <v>35</v>
      </c>
    </row>
    <row r="12" spans="1:8" ht="15.75">
      <c r="A12" s="183"/>
      <c r="B12" s="178" t="s">
        <v>19</v>
      </c>
      <c r="C12" s="179" t="s">
        <v>36</v>
      </c>
      <c r="D12" s="180" t="s">
        <v>37</v>
      </c>
      <c r="E12" s="184"/>
      <c r="F12" s="184"/>
      <c r="G12" s="184"/>
      <c r="H12" s="184"/>
    </row>
    <row r="13" spans="1:8" ht="15.75">
      <c r="A13" s="178"/>
      <c r="B13" s="178" t="s">
        <v>38</v>
      </c>
      <c r="C13" s="179" t="s">
        <v>39</v>
      </c>
      <c r="D13" s="180" t="s">
        <v>40</v>
      </c>
      <c r="E13" s="181"/>
      <c r="F13" s="182"/>
      <c r="G13" s="182"/>
      <c r="H13" s="182"/>
    </row>
    <row r="14" spans="1:8" ht="24">
      <c r="A14" s="178"/>
      <c r="B14" s="178" t="s">
        <v>15</v>
      </c>
      <c r="C14" s="185" t="s">
        <v>41</v>
      </c>
      <c r="D14" s="180" t="s">
        <v>42</v>
      </c>
      <c r="E14" s="181"/>
      <c r="F14" s="182"/>
      <c r="G14" s="182"/>
      <c r="H14" s="182"/>
    </row>
    <row r="15" spans="1:9" ht="15.75">
      <c r="A15" s="178"/>
      <c r="B15" s="178" t="s">
        <v>19</v>
      </c>
      <c r="C15" s="186" t="s">
        <v>43</v>
      </c>
      <c r="D15" s="180" t="s">
        <v>44</v>
      </c>
      <c r="E15" s="181"/>
      <c r="F15" s="182"/>
      <c r="G15" s="182"/>
      <c r="H15" s="182"/>
      <c r="I15" s="147" t="s">
        <v>45</v>
      </c>
    </row>
    <row r="16" spans="1:9" ht="15.75">
      <c r="A16" s="178"/>
      <c r="B16" s="178" t="s">
        <v>23</v>
      </c>
      <c r="C16" s="186" t="s">
        <v>46</v>
      </c>
      <c r="D16" s="180" t="s">
        <v>47</v>
      </c>
      <c r="E16" s="181"/>
      <c r="F16" s="182"/>
      <c r="G16" s="182"/>
      <c r="H16" s="182"/>
      <c r="I16" s="147" t="s">
        <v>45</v>
      </c>
    </row>
    <row r="17" spans="1:8" ht="15.75">
      <c r="A17" s="178"/>
      <c r="B17" s="187"/>
      <c r="C17" s="188" t="s">
        <v>48</v>
      </c>
      <c r="D17" s="180"/>
      <c r="E17" s="181"/>
      <c r="F17" s="189"/>
      <c r="G17" s="189"/>
      <c r="H17" s="189"/>
    </row>
    <row r="18" spans="1:8" ht="15.75">
      <c r="A18" s="173" t="s">
        <v>49</v>
      </c>
      <c r="B18" s="173"/>
      <c r="C18" s="174" t="s">
        <v>50</v>
      </c>
      <c r="D18" s="175" t="s">
        <v>51</v>
      </c>
      <c r="E18" s="176"/>
      <c r="F18" s="177"/>
      <c r="G18" s="177"/>
      <c r="H18" s="177"/>
    </row>
    <row r="19" spans="1:9" ht="36">
      <c r="A19" s="178"/>
      <c r="B19" s="178" t="s">
        <v>15</v>
      </c>
      <c r="C19" s="179" t="s">
        <v>52</v>
      </c>
      <c r="D19" s="180" t="s">
        <v>53</v>
      </c>
      <c r="E19" s="181"/>
      <c r="F19" s="182"/>
      <c r="G19" s="182"/>
      <c r="H19" s="182"/>
      <c r="I19" s="102" t="s">
        <v>54</v>
      </c>
    </row>
    <row r="20" spans="1:8" ht="15.75">
      <c r="A20" s="178"/>
      <c r="B20" s="178" t="s">
        <v>19</v>
      </c>
      <c r="C20" s="179" t="s">
        <v>55</v>
      </c>
      <c r="D20" s="180" t="s">
        <v>56</v>
      </c>
      <c r="E20" s="181"/>
      <c r="F20" s="182"/>
      <c r="G20" s="182"/>
      <c r="H20" s="182"/>
    </row>
    <row r="21" spans="1:9" ht="15.75">
      <c r="A21" s="178"/>
      <c r="B21" s="178" t="s">
        <v>23</v>
      </c>
      <c r="C21" s="179" t="s">
        <v>57</v>
      </c>
      <c r="D21" s="180" t="s">
        <v>58</v>
      </c>
      <c r="E21" s="181"/>
      <c r="F21" s="182"/>
      <c r="G21" s="182"/>
      <c r="H21" s="182"/>
      <c r="I21" s="102" t="s">
        <v>59</v>
      </c>
    </row>
    <row r="22" spans="1:8" ht="24">
      <c r="A22" s="178"/>
      <c r="B22" s="178" t="s">
        <v>27</v>
      </c>
      <c r="C22" s="179" t="s">
        <v>60</v>
      </c>
      <c r="D22" s="180" t="s">
        <v>61</v>
      </c>
      <c r="E22" s="181"/>
      <c r="F22" s="182"/>
      <c r="G22" s="182"/>
      <c r="H22" s="182"/>
    </row>
    <row r="23" spans="1:9" ht="24">
      <c r="A23" s="178"/>
      <c r="B23" s="178" t="s">
        <v>62</v>
      </c>
      <c r="C23" s="179" t="s">
        <v>63</v>
      </c>
      <c r="D23" s="180" t="s">
        <v>64</v>
      </c>
      <c r="E23" s="181"/>
      <c r="F23" s="182"/>
      <c r="G23" s="182"/>
      <c r="H23" s="182"/>
      <c r="I23" s="147" t="s">
        <v>65</v>
      </c>
    </row>
    <row r="24" spans="1:9" ht="24">
      <c r="A24" s="178"/>
      <c r="B24" s="178" t="s">
        <v>66</v>
      </c>
      <c r="C24" s="179" t="s">
        <v>67</v>
      </c>
      <c r="D24" s="180" t="s">
        <v>68</v>
      </c>
      <c r="E24" s="181"/>
      <c r="F24" s="182"/>
      <c r="G24" s="182"/>
      <c r="H24" s="182"/>
      <c r="I24" s="147" t="s">
        <v>69</v>
      </c>
    </row>
    <row r="25" spans="1:9" ht="15.75">
      <c r="A25" s="178"/>
      <c r="B25" s="178" t="s">
        <v>70</v>
      </c>
      <c r="C25" s="190" t="s">
        <v>71</v>
      </c>
      <c r="D25" s="180" t="s">
        <v>72</v>
      </c>
      <c r="E25" s="181"/>
      <c r="F25" s="182"/>
      <c r="G25" s="182"/>
      <c r="H25" s="182"/>
      <c r="I25" s="147" t="s">
        <v>73</v>
      </c>
    </row>
    <row r="26" spans="1:8" ht="15.75">
      <c r="A26" s="173" t="s">
        <v>74</v>
      </c>
      <c r="B26" s="173"/>
      <c r="C26" s="174" t="s">
        <v>75</v>
      </c>
      <c r="D26" s="175" t="s">
        <v>76</v>
      </c>
      <c r="E26" s="176"/>
      <c r="F26" s="177"/>
      <c r="G26" s="177"/>
      <c r="H26" s="177"/>
    </row>
    <row r="27" spans="1:8" ht="15.75">
      <c r="A27" s="178"/>
      <c r="B27" s="178" t="s">
        <v>15</v>
      </c>
      <c r="C27" s="179" t="s">
        <v>77</v>
      </c>
      <c r="D27" s="180" t="s">
        <v>78</v>
      </c>
      <c r="E27" s="181"/>
      <c r="F27" s="182"/>
      <c r="G27" s="182"/>
      <c r="H27" s="182"/>
    </row>
    <row r="28" spans="1:9" ht="15.75">
      <c r="A28" s="178"/>
      <c r="B28" s="178" t="s">
        <v>19</v>
      </c>
      <c r="C28" s="179" t="s">
        <v>79</v>
      </c>
      <c r="D28" s="180" t="s">
        <v>80</v>
      </c>
      <c r="E28" s="181"/>
      <c r="F28" s="182"/>
      <c r="G28" s="182"/>
      <c r="H28" s="182"/>
      <c r="I28" s="147" t="s">
        <v>81</v>
      </c>
    </row>
    <row r="29" spans="1:9" ht="15.75">
      <c r="A29" s="178"/>
      <c r="B29" s="178" t="s">
        <v>23</v>
      </c>
      <c r="C29" s="179" t="s">
        <v>82</v>
      </c>
      <c r="D29" s="180" t="s">
        <v>83</v>
      </c>
      <c r="E29" s="181"/>
      <c r="F29" s="182"/>
      <c r="G29" s="182"/>
      <c r="H29" s="182"/>
      <c r="I29" s="147" t="s">
        <v>84</v>
      </c>
    </row>
    <row r="30" spans="1:8" ht="15.75">
      <c r="A30" s="173" t="s">
        <v>85</v>
      </c>
      <c r="B30" s="173"/>
      <c r="C30" s="174" t="s">
        <v>86</v>
      </c>
      <c r="D30" s="175" t="s">
        <v>87</v>
      </c>
      <c r="E30" s="176"/>
      <c r="F30" s="177"/>
      <c r="G30" s="177"/>
      <c r="H30" s="177"/>
    </row>
    <row r="31" spans="1:8" ht="15.75">
      <c r="A31" s="178"/>
      <c r="B31" s="178" t="s">
        <v>15</v>
      </c>
      <c r="C31" s="179" t="s">
        <v>88</v>
      </c>
      <c r="D31" s="180" t="s">
        <v>89</v>
      </c>
      <c r="E31" s="181"/>
      <c r="F31" s="189"/>
      <c r="G31" s="189"/>
      <c r="H31" s="189"/>
    </row>
    <row r="32" spans="1:9" ht="15.75">
      <c r="A32" s="178"/>
      <c r="B32" s="178" t="s">
        <v>19</v>
      </c>
      <c r="C32" s="179" t="s">
        <v>82</v>
      </c>
      <c r="D32" s="180" t="s">
        <v>90</v>
      </c>
      <c r="E32" s="181"/>
      <c r="F32" s="189"/>
      <c r="G32" s="189"/>
      <c r="H32" s="189"/>
      <c r="I32" s="147" t="s">
        <v>84</v>
      </c>
    </row>
    <row r="33" ht="15.75">
      <c r="A33" s="191" t="s">
        <v>91</v>
      </c>
    </row>
  </sheetData>
  <sheetProtection/>
  <mergeCells count="2">
    <mergeCell ref="A1:H1"/>
    <mergeCell ref="A2:H2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 topLeftCell="A1">
      <selection activeCell="B40" sqref="B40:G40"/>
    </sheetView>
  </sheetViews>
  <sheetFormatPr defaultColWidth="9.00390625" defaultRowHeight="29.25" customHeight="1"/>
  <cols>
    <col min="1" max="1" width="11.625" style="102" customWidth="1"/>
    <col min="2" max="3" width="9.00390625" style="102" customWidth="1"/>
    <col min="4" max="4" width="18.25390625" style="102" customWidth="1"/>
    <col min="5" max="5" width="17.875" style="102" customWidth="1"/>
    <col min="6" max="6" width="9.00390625" style="102" customWidth="1"/>
    <col min="7" max="7" width="9.625" style="102" customWidth="1"/>
    <col min="8" max="8" width="17.25390625" style="102" customWidth="1"/>
    <col min="9" max="16384" width="9.00390625" style="102" customWidth="1"/>
  </cols>
  <sheetData>
    <row r="1" spans="1:8" ht="25.5" customHeight="1">
      <c r="A1" s="149" t="s">
        <v>92</v>
      </c>
      <c r="B1" s="149"/>
      <c r="C1" s="149"/>
      <c r="D1" s="149"/>
      <c r="E1" s="149"/>
      <c r="F1" s="149"/>
      <c r="G1" s="149"/>
      <c r="H1" s="104"/>
    </row>
    <row r="2" ht="8.25" customHeight="1">
      <c r="H2" s="108"/>
    </row>
    <row r="3" spans="1:8" ht="21" customHeight="1">
      <c r="A3" s="111" t="s">
        <v>93</v>
      </c>
      <c r="B3" s="111"/>
      <c r="C3" s="111" t="s">
        <v>94</v>
      </c>
      <c r="D3" s="111"/>
      <c r="E3" s="111" t="s">
        <v>95</v>
      </c>
      <c r="F3" s="111"/>
      <c r="G3" s="111"/>
      <c r="H3" s="114"/>
    </row>
    <row r="4" spans="1:8" ht="21" customHeight="1">
      <c r="A4" s="111" t="s">
        <v>96</v>
      </c>
      <c r="B4" s="111"/>
      <c r="C4" s="111" t="s">
        <v>97</v>
      </c>
      <c r="D4" s="111"/>
      <c r="E4" s="111" t="s">
        <v>98</v>
      </c>
      <c r="F4" s="111"/>
      <c r="G4" s="111"/>
      <c r="H4" s="117"/>
    </row>
    <row r="5" spans="1:8" ht="21" customHeight="1">
      <c r="A5" s="111" t="s">
        <v>99</v>
      </c>
      <c r="B5" s="111"/>
      <c r="C5" s="111" t="s">
        <v>100</v>
      </c>
      <c r="D5" s="111"/>
      <c r="E5" s="111" t="s">
        <v>101</v>
      </c>
      <c r="F5" s="111"/>
      <c r="G5" s="111"/>
      <c r="H5" s="117"/>
    </row>
    <row r="6" spans="1:8" ht="21" customHeight="1">
      <c r="A6" s="111" t="s">
        <v>102</v>
      </c>
      <c r="B6" s="111"/>
      <c r="C6" s="111" t="s">
        <v>103</v>
      </c>
      <c r="D6" s="111"/>
      <c r="E6" s="111" t="s">
        <v>104</v>
      </c>
      <c r="F6" s="111"/>
      <c r="G6" s="111"/>
      <c r="H6" s="122"/>
    </row>
    <row r="7" spans="1:8" ht="21" customHeight="1">
      <c r="A7" s="151" t="s">
        <v>105</v>
      </c>
      <c r="B7" s="111" t="s">
        <v>106</v>
      </c>
      <c r="C7" s="113" t="s">
        <v>107</v>
      </c>
      <c r="D7" s="113"/>
      <c r="E7" s="113" t="s">
        <v>108</v>
      </c>
      <c r="F7" s="113"/>
      <c r="G7" s="113"/>
      <c r="H7" s="122"/>
    </row>
    <row r="8" spans="1:8" ht="21" customHeight="1">
      <c r="A8" s="151"/>
      <c r="B8" s="111"/>
      <c r="C8" s="113" t="s">
        <v>109</v>
      </c>
      <c r="D8" s="113"/>
      <c r="E8" s="113" t="s">
        <v>110</v>
      </c>
      <c r="F8" s="113"/>
      <c r="G8" s="113"/>
      <c r="H8" s="125"/>
    </row>
    <row r="9" spans="1:8" ht="21" customHeight="1">
      <c r="A9" s="151"/>
      <c r="B9" s="151" t="s">
        <v>111</v>
      </c>
      <c r="C9" s="152" t="s">
        <v>112</v>
      </c>
      <c r="D9" s="153"/>
      <c r="E9" s="154" t="s">
        <v>113</v>
      </c>
      <c r="F9" s="155"/>
      <c r="G9" s="156"/>
      <c r="H9" s="128"/>
    </row>
    <row r="10" spans="1:8" ht="21" customHeight="1">
      <c r="A10" s="151"/>
      <c r="B10" s="151"/>
      <c r="C10" s="157"/>
      <c r="D10" s="158"/>
      <c r="E10" s="109" t="s">
        <v>114</v>
      </c>
      <c r="F10" s="155"/>
      <c r="G10" s="156"/>
      <c r="H10" s="130"/>
    </row>
    <row r="11" spans="1:8" ht="21" customHeight="1">
      <c r="A11" s="151"/>
      <c r="B11" s="151"/>
      <c r="C11" s="159"/>
      <c r="D11" s="160"/>
      <c r="E11" s="109" t="s">
        <v>115</v>
      </c>
      <c r="F11" s="161"/>
      <c r="G11" s="110"/>
      <c r="H11" s="132"/>
    </row>
    <row r="12" spans="1:8" ht="21" customHeight="1">
      <c r="A12" s="151"/>
      <c r="B12" s="151"/>
      <c r="C12" s="152" t="s">
        <v>116</v>
      </c>
      <c r="D12" s="153"/>
      <c r="E12" s="154" t="s">
        <v>117</v>
      </c>
      <c r="F12" s="155"/>
      <c r="G12" s="156"/>
      <c r="H12" s="134"/>
    </row>
    <row r="13" spans="1:8" ht="21" customHeight="1">
      <c r="A13" s="151"/>
      <c r="B13" s="151"/>
      <c r="C13" s="159"/>
      <c r="D13" s="160"/>
      <c r="E13" s="109" t="s">
        <v>118</v>
      </c>
      <c r="F13" s="155"/>
      <c r="G13" s="156"/>
      <c r="H13" s="134"/>
    </row>
    <row r="14" spans="1:8" ht="21" customHeight="1">
      <c r="A14" s="151"/>
      <c r="B14" s="151"/>
      <c r="C14" s="152" t="s">
        <v>119</v>
      </c>
      <c r="D14" s="153"/>
      <c r="E14" s="154" t="s">
        <v>120</v>
      </c>
      <c r="F14" s="155"/>
      <c r="G14" s="156"/>
      <c r="H14" s="134"/>
    </row>
    <row r="15" spans="1:8" ht="21" customHeight="1">
      <c r="A15" s="151"/>
      <c r="B15" s="151"/>
      <c r="C15" s="159"/>
      <c r="D15" s="160"/>
      <c r="E15" s="154" t="s">
        <v>121</v>
      </c>
      <c r="F15" s="155"/>
      <c r="G15" s="156"/>
      <c r="H15" s="134"/>
    </row>
    <row r="16" spans="1:8" ht="21" customHeight="1">
      <c r="A16" s="151"/>
      <c r="B16" s="151"/>
      <c r="C16" s="152" t="s">
        <v>122</v>
      </c>
      <c r="D16" s="153"/>
      <c r="E16" s="154" t="s">
        <v>123</v>
      </c>
      <c r="F16" s="155"/>
      <c r="G16" s="156"/>
      <c r="H16" s="134"/>
    </row>
    <row r="17" spans="1:8" ht="21" customHeight="1">
      <c r="A17" s="151"/>
      <c r="B17" s="151"/>
      <c r="C17" s="159"/>
      <c r="D17" s="160"/>
      <c r="E17" s="109" t="s">
        <v>124</v>
      </c>
      <c r="F17" s="161"/>
      <c r="G17" s="110"/>
      <c r="H17" s="134"/>
    </row>
    <row r="18" spans="1:8" ht="21" customHeight="1">
      <c r="A18" s="151"/>
      <c r="B18" s="111" t="s">
        <v>125</v>
      </c>
      <c r="C18" s="162" t="s">
        <v>126</v>
      </c>
      <c r="D18" s="163"/>
      <c r="E18" s="154" t="s">
        <v>127</v>
      </c>
      <c r="F18" s="155"/>
      <c r="G18" s="156"/>
      <c r="H18" s="134"/>
    </row>
    <row r="19" spans="1:8" ht="21" customHeight="1">
      <c r="A19" s="151"/>
      <c r="B19" s="111"/>
      <c r="C19" s="154" t="s">
        <v>128</v>
      </c>
      <c r="D19" s="156"/>
      <c r="E19" s="154" t="s">
        <v>129</v>
      </c>
      <c r="F19" s="155"/>
      <c r="G19" s="156"/>
      <c r="H19" s="134"/>
    </row>
    <row r="20" spans="1:8" ht="21" customHeight="1">
      <c r="A20" s="151"/>
      <c r="B20" s="111" t="s">
        <v>130</v>
      </c>
      <c r="C20" s="154" t="s">
        <v>131</v>
      </c>
      <c r="D20" s="156"/>
      <c r="E20" s="154" t="s">
        <v>132</v>
      </c>
      <c r="F20" s="155"/>
      <c r="G20" s="156"/>
      <c r="H20" s="134"/>
    </row>
    <row r="21" spans="1:8" ht="21" customHeight="1">
      <c r="A21" s="151"/>
      <c r="B21" s="111"/>
      <c r="C21" s="154" t="s">
        <v>133</v>
      </c>
      <c r="D21" s="156"/>
      <c r="E21" s="154" t="s">
        <v>134</v>
      </c>
      <c r="F21" s="155"/>
      <c r="G21" s="156"/>
      <c r="H21" s="134"/>
    </row>
    <row r="22" spans="1:8" ht="21" customHeight="1">
      <c r="A22" s="151"/>
      <c r="B22" s="111"/>
      <c r="C22" s="154" t="s">
        <v>135</v>
      </c>
      <c r="D22" s="156"/>
      <c r="E22" s="154" t="s">
        <v>136</v>
      </c>
      <c r="F22" s="155"/>
      <c r="G22" s="156"/>
      <c r="H22" s="134"/>
    </row>
    <row r="23" spans="1:8" ht="21" customHeight="1">
      <c r="A23" s="151"/>
      <c r="B23" s="111"/>
      <c r="C23" s="154" t="s">
        <v>137</v>
      </c>
      <c r="D23" s="156"/>
      <c r="E23" s="109" t="s">
        <v>138</v>
      </c>
      <c r="F23" s="155"/>
      <c r="G23" s="156"/>
      <c r="H23" s="134"/>
    </row>
    <row r="24" spans="1:8" ht="21" customHeight="1">
      <c r="A24" s="151"/>
      <c r="B24" s="111" t="s">
        <v>139</v>
      </c>
      <c r="C24" s="154" t="s">
        <v>140</v>
      </c>
      <c r="D24" s="156"/>
      <c r="E24" s="154" t="s">
        <v>141</v>
      </c>
      <c r="F24" s="155"/>
      <c r="G24" s="156"/>
      <c r="H24" s="134"/>
    </row>
    <row r="25" spans="1:8" ht="21" customHeight="1">
      <c r="A25" s="151"/>
      <c r="B25" s="111"/>
      <c r="C25" s="154" t="s">
        <v>142</v>
      </c>
      <c r="D25" s="156"/>
      <c r="E25" s="154" t="s">
        <v>143</v>
      </c>
      <c r="F25" s="155"/>
      <c r="G25" s="156"/>
      <c r="H25" s="134"/>
    </row>
    <row r="26" spans="1:8" ht="21" customHeight="1">
      <c r="A26" s="151" t="s">
        <v>144</v>
      </c>
      <c r="B26" s="111" t="s">
        <v>145</v>
      </c>
      <c r="C26" s="164" t="s">
        <v>146</v>
      </c>
      <c r="D26" s="165"/>
      <c r="E26" s="154" t="s">
        <v>147</v>
      </c>
      <c r="F26" s="155"/>
      <c r="G26" s="156"/>
      <c r="H26" s="134"/>
    </row>
    <row r="27" spans="1:8" ht="21" customHeight="1">
      <c r="A27" s="151"/>
      <c r="B27" s="111"/>
      <c r="C27" s="164" t="s">
        <v>148</v>
      </c>
      <c r="D27" s="165"/>
      <c r="E27" s="154" t="s">
        <v>149</v>
      </c>
      <c r="F27" s="155"/>
      <c r="G27" s="156"/>
      <c r="H27" s="134"/>
    </row>
    <row r="28" spans="1:8" ht="21" customHeight="1">
      <c r="A28" s="151"/>
      <c r="B28" s="111" t="s">
        <v>150</v>
      </c>
      <c r="C28" s="154" t="s">
        <v>151</v>
      </c>
      <c r="D28" s="156"/>
      <c r="E28" s="154" t="s">
        <v>152</v>
      </c>
      <c r="F28" s="155"/>
      <c r="G28" s="156"/>
      <c r="H28" s="134"/>
    </row>
    <row r="29" spans="1:8" ht="21" customHeight="1">
      <c r="A29" s="151"/>
      <c r="B29" s="111"/>
      <c r="C29" s="154" t="s">
        <v>153</v>
      </c>
      <c r="D29" s="156"/>
      <c r="E29" s="154" t="s">
        <v>154</v>
      </c>
      <c r="F29" s="155"/>
      <c r="G29" s="156"/>
      <c r="H29" s="134"/>
    </row>
    <row r="30" spans="1:8" ht="21" customHeight="1">
      <c r="A30" s="151"/>
      <c r="B30" s="111" t="s">
        <v>155</v>
      </c>
      <c r="C30" s="154" t="s">
        <v>156</v>
      </c>
      <c r="D30" s="156"/>
      <c r="E30" s="154" t="s">
        <v>157</v>
      </c>
      <c r="F30" s="155"/>
      <c r="G30" s="156"/>
      <c r="H30" s="134"/>
    </row>
    <row r="31" spans="1:8" ht="21" customHeight="1">
      <c r="A31" s="151"/>
      <c r="B31" s="111"/>
      <c r="C31" s="154" t="s">
        <v>158</v>
      </c>
      <c r="D31" s="156"/>
      <c r="E31" s="154" t="s">
        <v>159</v>
      </c>
      <c r="F31" s="155"/>
      <c r="G31" s="156"/>
      <c r="H31" s="134"/>
    </row>
    <row r="32" spans="1:8" ht="21" customHeight="1">
      <c r="A32" s="151"/>
      <c r="B32" s="111" t="s">
        <v>160</v>
      </c>
      <c r="C32" s="154" t="s">
        <v>161</v>
      </c>
      <c r="D32" s="156"/>
      <c r="E32" s="154" t="s">
        <v>162</v>
      </c>
      <c r="F32" s="155"/>
      <c r="G32" s="156"/>
      <c r="H32" s="134"/>
    </row>
    <row r="33" spans="1:8" ht="21" customHeight="1">
      <c r="A33" s="151"/>
      <c r="B33" s="111"/>
      <c r="C33" s="154" t="s">
        <v>163</v>
      </c>
      <c r="D33" s="156"/>
      <c r="E33" s="164"/>
      <c r="F33" s="166"/>
      <c r="G33" s="165"/>
      <c r="H33" s="134"/>
    </row>
    <row r="34" spans="1:8" ht="21" customHeight="1">
      <c r="A34" s="151" t="s">
        <v>164</v>
      </c>
      <c r="B34" s="111" t="s">
        <v>165</v>
      </c>
      <c r="C34" s="154" t="s">
        <v>166</v>
      </c>
      <c r="D34" s="155"/>
      <c r="E34" s="155"/>
      <c r="F34" s="155"/>
      <c r="G34" s="156"/>
      <c r="H34" s="134"/>
    </row>
    <row r="35" spans="1:8" ht="21" customHeight="1">
      <c r="A35" s="151"/>
      <c r="B35" s="111"/>
      <c r="C35" s="154" t="s">
        <v>167</v>
      </c>
      <c r="D35" s="155"/>
      <c r="E35" s="155"/>
      <c r="F35" s="155"/>
      <c r="G35" s="156"/>
      <c r="H35" s="145"/>
    </row>
    <row r="36" spans="1:8" ht="29.25" customHeight="1">
      <c r="A36" s="151"/>
      <c r="B36" s="111" t="s">
        <v>168</v>
      </c>
      <c r="C36" s="154" t="s">
        <v>169</v>
      </c>
      <c r="D36" s="155"/>
      <c r="E36" s="155"/>
      <c r="F36" s="155"/>
      <c r="G36" s="156"/>
      <c r="H36" s="148"/>
    </row>
    <row r="37" spans="1:8" ht="29.25" customHeight="1">
      <c r="A37" s="151"/>
      <c r="B37" s="111"/>
      <c r="C37" s="154" t="s">
        <v>170</v>
      </c>
      <c r="D37" s="155"/>
      <c r="E37" s="155"/>
      <c r="F37" s="155"/>
      <c r="G37" s="156"/>
      <c r="H37" s="150"/>
    </row>
    <row r="38" spans="1:8" ht="29.25" customHeight="1">
      <c r="A38" s="151"/>
      <c r="B38" s="111" t="s">
        <v>171</v>
      </c>
      <c r="C38" s="154" t="s">
        <v>172</v>
      </c>
      <c r="D38" s="155"/>
      <c r="E38" s="155"/>
      <c r="F38" s="155"/>
      <c r="G38" s="156"/>
      <c r="H38" s="150"/>
    </row>
    <row r="39" spans="1:8" ht="29.25" customHeight="1">
      <c r="A39" s="151"/>
      <c r="B39" s="111"/>
      <c r="C39" s="154" t="s">
        <v>173</v>
      </c>
      <c r="D39" s="155"/>
      <c r="E39" s="155"/>
      <c r="F39" s="155"/>
      <c r="G39" s="156"/>
      <c r="H39" s="150"/>
    </row>
    <row r="40" spans="1:8" ht="29.25" customHeight="1">
      <c r="A40" s="111" t="s">
        <v>174</v>
      </c>
      <c r="B40" s="164"/>
      <c r="C40" s="166"/>
      <c r="D40" s="166"/>
      <c r="E40" s="166"/>
      <c r="F40" s="166"/>
      <c r="G40" s="165"/>
      <c r="H40" s="150"/>
    </row>
    <row r="41" ht="29.25" customHeight="1">
      <c r="H41" s="150"/>
    </row>
  </sheetData>
  <sheetProtection/>
  <mergeCells count="72">
    <mergeCell ref="A1:G1"/>
    <mergeCell ref="F3:G3"/>
    <mergeCell ref="F4:G4"/>
    <mergeCell ref="F5:G5"/>
    <mergeCell ref="F6:G6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C25:D25"/>
    <mergeCell ref="E25:G25"/>
    <mergeCell ref="C26:D26"/>
    <mergeCell ref="E26:G26"/>
    <mergeCell ref="C27:D27"/>
    <mergeCell ref="E27:G27"/>
    <mergeCell ref="C28:D28"/>
    <mergeCell ref="E28:G28"/>
    <mergeCell ref="C29:D29"/>
    <mergeCell ref="E29:G29"/>
    <mergeCell ref="C30:D30"/>
    <mergeCell ref="E30:G30"/>
    <mergeCell ref="C31:D31"/>
    <mergeCell ref="E31:G31"/>
    <mergeCell ref="C32:D32"/>
    <mergeCell ref="E32:G32"/>
    <mergeCell ref="C33:D33"/>
    <mergeCell ref="E33:G33"/>
    <mergeCell ref="C34:G34"/>
    <mergeCell ref="C35:G35"/>
    <mergeCell ref="C36:G36"/>
    <mergeCell ref="C37:G37"/>
    <mergeCell ref="C38:G38"/>
    <mergeCell ref="C39:G39"/>
    <mergeCell ref="B40:G40"/>
    <mergeCell ref="A7:A25"/>
    <mergeCell ref="A26:A33"/>
    <mergeCell ref="A34:A39"/>
    <mergeCell ref="B7:B8"/>
    <mergeCell ref="B9:B17"/>
    <mergeCell ref="B18:B19"/>
    <mergeCell ref="B20:B23"/>
    <mergeCell ref="B24:B25"/>
    <mergeCell ref="B26:B27"/>
    <mergeCell ref="B28:B29"/>
    <mergeCell ref="B30:B31"/>
    <mergeCell ref="B32:B33"/>
    <mergeCell ref="B34:B35"/>
    <mergeCell ref="B36:B37"/>
    <mergeCell ref="B38:B39"/>
    <mergeCell ref="C12:D13"/>
    <mergeCell ref="C14:D15"/>
    <mergeCell ref="C16:D17"/>
    <mergeCell ref="C9:D11"/>
  </mergeCells>
  <printOptions/>
  <pageMargins left="0.7086614173228347" right="0.2755905511811024" top="0.7480314960629921" bottom="0.7480314960629921" header="0.31496062992125984" footer="0.31496062992125984"/>
  <pageSetup fitToHeight="1" fitToWidth="1" horizontalDpi="600" verticalDpi="600" orientation="portrait" paperSize="9" scale="84"/>
  <rowBreaks count="1" manualBreakCount="1">
    <brk id="3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65">
      <selection activeCell="D40" sqref="D40"/>
    </sheetView>
  </sheetViews>
  <sheetFormatPr defaultColWidth="9.00390625" defaultRowHeight="29.25" customHeight="1"/>
  <cols>
    <col min="1" max="1" width="8.00390625" style="102" customWidth="1"/>
    <col min="2" max="2" width="8.50390625" style="102" customWidth="1"/>
    <col min="3" max="3" width="20.125" style="102" customWidth="1"/>
    <col min="4" max="4" width="10.625" style="102" customWidth="1"/>
    <col min="5" max="5" width="13.625" style="102" customWidth="1"/>
    <col min="6" max="6" width="11.25390625" style="102" customWidth="1"/>
    <col min="7" max="7" width="19.00390625" style="102" customWidth="1"/>
    <col min="8" max="8" width="17.25390625" style="102" customWidth="1"/>
    <col min="9" max="9" width="11.625" style="102" customWidth="1"/>
    <col min="10" max="11" width="9.00390625" style="102" customWidth="1"/>
    <col min="12" max="12" width="18.25390625" style="102" customWidth="1"/>
    <col min="13" max="13" width="17.875" style="102" customWidth="1"/>
    <col min="14" max="14" width="9.00390625" style="102" customWidth="1"/>
    <col min="15" max="15" width="20.50390625" style="102" customWidth="1"/>
    <col min="16" max="16384" width="9.00390625" style="102" customWidth="1"/>
  </cols>
  <sheetData>
    <row r="1" spans="1:15" ht="29.25" customHeight="1">
      <c r="A1" s="103" t="s">
        <v>175</v>
      </c>
      <c r="B1" s="103"/>
      <c r="C1" s="103"/>
      <c r="D1" s="103"/>
      <c r="E1" s="103"/>
      <c r="F1" s="103"/>
      <c r="G1" s="104"/>
      <c r="H1" s="104"/>
      <c r="I1" s="149" t="s">
        <v>92</v>
      </c>
      <c r="J1" s="149"/>
      <c r="K1" s="149"/>
      <c r="L1" s="149"/>
      <c r="M1" s="149"/>
      <c r="N1" s="149"/>
      <c r="O1" s="149"/>
    </row>
    <row r="2" spans="1:8" ht="18" customHeight="1">
      <c r="A2" s="105"/>
      <c r="B2" s="105"/>
      <c r="C2" s="106"/>
      <c r="D2" s="106"/>
      <c r="E2" s="107"/>
      <c r="F2" s="106"/>
      <c r="G2" s="108"/>
      <c r="H2" s="108"/>
    </row>
    <row r="3" spans="1:15" ht="21" customHeight="1">
      <c r="A3" s="109" t="s">
        <v>176</v>
      </c>
      <c r="B3" s="110"/>
      <c r="C3" s="111"/>
      <c r="D3" s="111"/>
      <c r="E3" s="112" t="s">
        <v>177</v>
      </c>
      <c r="F3" s="113"/>
      <c r="G3" s="114"/>
      <c r="H3" s="114"/>
      <c r="I3" s="111" t="s">
        <v>93</v>
      </c>
      <c r="J3" s="111"/>
      <c r="K3" s="111" t="s">
        <v>94</v>
      </c>
      <c r="L3" s="111"/>
      <c r="M3" s="111" t="s">
        <v>95</v>
      </c>
      <c r="N3" s="111"/>
      <c r="O3" s="111"/>
    </row>
    <row r="4" spans="1:15" ht="21" customHeight="1">
      <c r="A4" s="109" t="s">
        <v>178</v>
      </c>
      <c r="B4" s="110"/>
      <c r="C4" s="115" t="s">
        <v>179</v>
      </c>
      <c r="D4" s="116"/>
      <c r="E4" s="116" t="s">
        <v>180</v>
      </c>
      <c r="F4" s="116"/>
      <c r="G4" s="117"/>
      <c r="H4" s="117"/>
      <c r="I4" s="111" t="s">
        <v>96</v>
      </c>
      <c r="J4" s="111"/>
      <c r="K4" s="111" t="s">
        <v>97</v>
      </c>
      <c r="L4" s="111"/>
      <c r="M4" s="111" t="s">
        <v>98</v>
      </c>
      <c r="N4" s="111"/>
      <c r="O4" s="111"/>
    </row>
    <row r="5" spans="1:15" ht="21" customHeight="1">
      <c r="A5" s="109" t="s">
        <v>181</v>
      </c>
      <c r="B5" s="110"/>
      <c r="C5" s="115" t="s">
        <v>182</v>
      </c>
      <c r="D5" s="116"/>
      <c r="E5" s="118" t="s">
        <v>183</v>
      </c>
      <c r="F5" s="116"/>
      <c r="G5" s="117"/>
      <c r="H5" s="117"/>
      <c r="I5" s="111" t="s">
        <v>99</v>
      </c>
      <c r="J5" s="111"/>
      <c r="K5" s="111" t="s">
        <v>100</v>
      </c>
      <c r="L5" s="111"/>
      <c r="M5" s="111" t="s">
        <v>101</v>
      </c>
      <c r="N5" s="111"/>
      <c r="O5" s="111"/>
    </row>
    <row r="6" spans="1:15" ht="21" customHeight="1">
      <c r="A6" s="119" t="s">
        <v>184</v>
      </c>
      <c r="B6" s="120"/>
      <c r="C6" s="121" t="s">
        <v>185</v>
      </c>
      <c r="D6" s="121"/>
      <c r="E6" s="121" t="s">
        <v>186</v>
      </c>
      <c r="F6" s="121"/>
      <c r="G6" s="122"/>
      <c r="H6" s="122"/>
      <c r="I6" s="111" t="s">
        <v>102</v>
      </c>
      <c r="J6" s="111"/>
      <c r="K6" s="111" t="s">
        <v>103</v>
      </c>
      <c r="L6" s="111"/>
      <c r="M6" s="111" t="s">
        <v>104</v>
      </c>
      <c r="N6" s="111"/>
      <c r="O6" s="111"/>
    </row>
    <row r="7" spans="1:15" ht="21" customHeight="1">
      <c r="A7" s="121" t="s">
        <v>187</v>
      </c>
      <c r="B7" s="123"/>
      <c r="C7" s="121" t="s">
        <v>188</v>
      </c>
      <c r="D7" s="123"/>
      <c r="E7" s="121" t="s">
        <v>189</v>
      </c>
      <c r="F7" s="121"/>
      <c r="G7" s="122"/>
      <c r="H7" s="122"/>
      <c r="I7" s="151" t="s">
        <v>105</v>
      </c>
      <c r="J7" s="111" t="s">
        <v>106</v>
      </c>
      <c r="K7" s="113" t="s">
        <v>107</v>
      </c>
      <c r="L7" s="113"/>
      <c r="M7" s="113" t="s">
        <v>108</v>
      </c>
      <c r="N7" s="113"/>
      <c r="O7" s="113"/>
    </row>
    <row r="8" spans="1:15" ht="21" customHeight="1">
      <c r="A8" s="121" t="s">
        <v>190</v>
      </c>
      <c r="B8" s="121" t="s">
        <v>191</v>
      </c>
      <c r="C8" s="121"/>
      <c r="D8" s="121"/>
      <c r="E8" s="121" t="s">
        <v>192</v>
      </c>
      <c r="F8" s="124"/>
      <c r="G8" s="125"/>
      <c r="H8" s="125"/>
      <c r="I8" s="151"/>
      <c r="J8" s="111"/>
      <c r="K8" s="113" t="s">
        <v>109</v>
      </c>
      <c r="L8" s="113"/>
      <c r="M8" s="113" t="s">
        <v>110</v>
      </c>
      <c r="N8" s="113"/>
      <c r="O8" s="113"/>
    </row>
    <row r="9" spans="1:15" ht="21" customHeight="1">
      <c r="A9" s="126" t="s">
        <v>193</v>
      </c>
      <c r="B9" s="126"/>
      <c r="C9" s="126" t="s">
        <v>194</v>
      </c>
      <c r="D9" s="127"/>
      <c r="E9" s="126" t="s">
        <v>195</v>
      </c>
      <c r="F9" s="126"/>
      <c r="G9" s="128"/>
      <c r="H9" s="128"/>
      <c r="I9" s="151"/>
      <c r="J9" s="151" t="s">
        <v>111</v>
      </c>
      <c r="K9" s="152" t="s">
        <v>112</v>
      </c>
      <c r="L9" s="153"/>
      <c r="M9" s="154" t="s">
        <v>113</v>
      </c>
      <c r="N9" s="155"/>
      <c r="O9" s="156"/>
    </row>
    <row r="10" spans="1:15" ht="21" customHeight="1">
      <c r="A10" s="126" t="s">
        <v>196</v>
      </c>
      <c r="B10" s="127"/>
      <c r="C10" s="127"/>
      <c r="D10" s="129" t="s">
        <v>197</v>
      </c>
      <c r="E10" s="129"/>
      <c r="F10" s="127"/>
      <c r="G10" s="130"/>
      <c r="H10" s="130"/>
      <c r="I10" s="151"/>
      <c r="J10" s="151"/>
      <c r="K10" s="157"/>
      <c r="L10" s="158"/>
      <c r="M10" s="109" t="s">
        <v>114</v>
      </c>
      <c r="N10" s="155"/>
      <c r="O10" s="156"/>
    </row>
    <row r="11" spans="1:15" ht="21" customHeight="1">
      <c r="A11" s="131" t="s">
        <v>198</v>
      </c>
      <c r="B11" s="131"/>
      <c r="C11" s="131"/>
      <c r="D11" s="131" t="s">
        <v>199</v>
      </c>
      <c r="E11" s="131"/>
      <c r="F11" s="131"/>
      <c r="G11" s="132"/>
      <c r="H11" s="132"/>
      <c r="I11" s="151"/>
      <c r="J11" s="151"/>
      <c r="K11" s="159"/>
      <c r="L11" s="160"/>
      <c r="M11" s="109" t="s">
        <v>115</v>
      </c>
      <c r="N11" s="161"/>
      <c r="O11" s="110"/>
    </row>
    <row r="12" spans="1:15" ht="21" customHeight="1">
      <c r="A12" s="133" t="s">
        <v>200</v>
      </c>
      <c r="B12" s="133" t="s">
        <v>201</v>
      </c>
      <c r="C12" s="133"/>
      <c r="D12" s="133"/>
      <c r="E12" s="133"/>
      <c r="F12" s="133"/>
      <c r="G12" s="134"/>
      <c r="H12" s="134"/>
      <c r="I12" s="151"/>
      <c r="J12" s="151"/>
      <c r="K12" s="152" t="s">
        <v>116</v>
      </c>
      <c r="L12" s="153"/>
      <c r="M12" s="154" t="s">
        <v>117</v>
      </c>
      <c r="N12" s="155"/>
      <c r="O12" s="156"/>
    </row>
    <row r="13" spans="1:15" ht="21" customHeight="1">
      <c r="A13" s="133"/>
      <c r="B13" s="135" t="s">
        <v>202</v>
      </c>
      <c r="C13" s="136" t="s">
        <v>203</v>
      </c>
      <c r="D13" s="133"/>
      <c r="E13" s="133"/>
      <c r="F13" s="133"/>
      <c r="G13" s="134"/>
      <c r="H13" s="134"/>
      <c r="I13" s="151"/>
      <c r="J13" s="151"/>
      <c r="K13" s="159"/>
      <c r="L13" s="160"/>
      <c r="M13" s="109" t="s">
        <v>118</v>
      </c>
      <c r="N13" s="155"/>
      <c r="O13" s="156"/>
    </row>
    <row r="14" spans="1:15" ht="21" customHeight="1">
      <c r="A14" s="133"/>
      <c r="B14" s="135" t="s">
        <v>204</v>
      </c>
      <c r="C14" s="136" t="s">
        <v>205</v>
      </c>
      <c r="D14" s="133"/>
      <c r="E14" s="133"/>
      <c r="F14" s="133"/>
      <c r="G14" s="134"/>
      <c r="H14" s="134"/>
      <c r="I14" s="151"/>
      <c r="J14" s="151"/>
      <c r="K14" s="152" t="s">
        <v>119</v>
      </c>
      <c r="L14" s="153"/>
      <c r="M14" s="154" t="s">
        <v>120</v>
      </c>
      <c r="N14" s="155"/>
      <c r="O14" s="156"/>
    </row>
    <row r="15" spans="1:15" ht="21" customHeight="1">
      <c r="A15" s="133"/>
      <c r="B15" s="133" t="s">
        <v>206</v>
      </c>
      <c r="C15" s="137" t="s">
        <v>207</v>
      </c>
      <c r="D15" s="133"/>
      <c r="E15" s="133"/>
      <c r="F15" s="133"/>
      <c r="G15" s="134"/>
      <c r="H15" s="134"/>
      <c r="I15" s="151"/>
      <c r="J15" s="151"/>
      <c r="K15" s="159"/>
      <c r="L15" s="160"/>
      <c r="M15" s="154" t="s">
        <v>121</v>
      </c>
      <c r="N15" s="155"/>
      <c r="O15" s="156"/>
    </row>
    <row r="16" spans="1:15" ht="21" customHeight="1">
      <c r="A16" s="133"/>
      <c r="B16" s="133"/>
      <c r="C16" s="137"/>
      <c r="D16" s="133"/>
      <c r="E16" s="133"/>
      <c r="F16" s="133"/>
      <c r="G16" s="134"/>
      <c r="H16" s="134"/>
      <c r="I16" s="151"/>
      <c r="J16" s="151"/>
      <c r="K16" s="152" t="s">
        <v>122</v>
      </c>
      <c r="L16" s="153"/>
      <c r="M16" s="154" t="s">
        <v>123</v>
      </c>
      <c r="N16" s="155"/>
      <c r="O16" s="156"/>
    </row>
    <row r="17" spans="1:15" ht="21" customHeight="1">
      <c r="A17" s="133"/>
      <c r="B17" s="133"/>
      <c r="C17" s="137"/>
      <c r="D17" s="133"/>
      <c r="E17" s="133"/>
      <c r="F17" s="133"/>
      <c r="G17" s="134"/>
      <c r="H17" s="134"/>
      <c r="I17" s="151"/>
      <c r="J17" s="151"/>
      <c r="K17" s="159"/>
      <c r="L17" s="160"/>
      <c r="M17" s="109" t="s">
        <v>124</v>
      </c>
      <c r="N17" s="161"/>
      <c r="O17" s="110"/>
    </row>
    <row r="18" spans="1:15" ht="21" customHeight="1">
      <c r="A18" s="133"/>
      <c r="B18" s="133" t="s">
        <v>208</v>
      </c>
      <c r="C18" s="136"/>
      <c r="D18" s="133"/>
      <c r="E18" s="133"/>
      <c r="F18" s="133"/>
      <c r="G18" s="134"/>
      <c r="H18" s="134"/>
      <c r="I18" s="151"/>
      <c r="J18" s="111" t="s">
        <v>125</v>
      </c>
      <c r="K18" s="162" t="s">
        <v>126</v>
      </c>
      <c r="L18" s="163"/>
      <c r="M18" s="154" t="s">
        <v>127</v>
      </c>
      <c r="N18" s="155"/>
      <c r="O18" s="156"/>
    </row>
    <row r="19" spans="1:15" ht="21" customHeight="1">
      <c r="A19" s="133"/>
      <c r="B19" s="129" t="s">
        <v>209</v>
      </c>
      <c r="C19" s="136"/>
      <c r="D19" s="133"/>
      <c r="E19" s="133"/>
      <c r="F19" s="133"/>
      <c r="G19" s="134"/>
      <c r="H19" s="134"/>
      <c r="I19" s="151"/>
      <c r="J19" s="111"/>
      <c r="K19" s="154" t="s">
        <v>128</v>
      </c>
      <c r="L19" s="156"/>
      <c r="M19" s="154" t="s">
        <v>129</v>
      </c>
      <c r="N19" s="155"/>
      <c r="O19" s="156"/>
    </row>
    <row r="20" spans="1:15" ht="21" customHeight="1">
      <c r="A20" s="133"/>
      <c r="B20" s="133" t="s">
        <v>210</v>
      </c>
      <c r="C20" s="136"/>
      <c r="D20" s="133"/>
      <c r="E20" s="133"/>
      <c r="F20" s="133"/>
      <c r="G20" s="134"/>
      <c r="H20" s="134"/>
      <c r="I20" s="151"/>
      <c r="J20" s="111" t="s">
        <v>130</v>
      </c>
      <c r="K20" s="154" t="s">
        <v>131</v>
      </c>
      <c r="L20" s="156"/>
      <c r="M20" s="154" t="s">
        <v>132</v>
      </c>
      <c r="N20" s="155"/>
      <c r="O20" s="156"/>
    </row>
    <row r="21" spans="1:15" ht="21" customHeight="1">
      <c r="A21" s="133" t="s">
        <v>211</v>
      </c>
      <c r="B21" s="133" t="s">
        <v>212</v>
      </c>
      <c r="C21" s="136" t="s">
        <v>213</v>
      </c>
      <c r="D21" s="133"/>
      <c r="E21" s="133"/>
      <c r="F21" s="133"/>
      <c r="G21" s="134"/>
      <c r="H21" s="134"/>
      <c r="I21" s="151"/>
      <c r="J21" s="111"/>
      <c r="K21" s="154" t="s">
        <v>133</v>
      </c>
      <c r="L21" s="156"/>
      <c r="M21" s="154" t="s">
        <v>134</v>
      </c>
      <c r="N21" s="155"/>
      <c r="O21" s="156"/>
    </row>
    <row r="22" spans="1:15" ht="21" customHeight="1">
      <c r="A22" s="133"/>
      <c r="B22" s="133" t="s">
        <v>214</v>
      </c>
      <c r="C22" s="138" t="s">
        <v>215</v>
      </c>
      <c r="D22" s="133"/>
      <c r="E22" s="133"/>
      <c r="F22" s="133"/>
      <c r="G22" s="134"/>
      <c r="H22" s="134"/>
      <c r="I22" s="151"/>
      <c r="J22" s="111"/>
      <c r="K22" s="154" t="s">
        <v>135</v>
      </c>
      <c r="L22" s="156"/>
      <c r="M22" s="154" t="s">
        <v>136</v>
      </c>
      <c r="N22" s="155"/>
      <c r="O22" s="156"/>
    </row>
    <row r="23" spans="1:15" ht="21" customHeight="1">
      <c r="A23" s="133"/>
      <c r="B23" s="133"/>
      <c r="C23" s="139" t="s">
        <v>216</v>
      </c>
      <c r="D23" s="133"/>
      <c r="E23" s="133"/>
      <c r="F23" s="133"/>
      <c r="G23" s="134"/>
      <c r="H23" s="134"/>
      <c r="I23" s="151"/>
      <c r="J23" s="111"/>
      <c r="K23" s="154" t="s">
        <v>137</v>
      </c>
      <c r="L23" s="156"/>
      <c r="M23" s="109" t="s">
        <v>138</v>
      </c>
      <c r="N23" s="155"/>
      <c r="O23" s="156"/>
    </row>
    <row r="24" spans="1:15" ht="21" customHeight="1">
      <c r="A24" s="133"/>
      <c r="B24" s="133"/>
      <c r="C24" s="136" t="s">
        <v>217</v>
      </c>
      <c r="D24" s="133"/>
      <c r="E24" s="133"/>
      <c r="F24" s="133"/>
      <c r="G24" s="134"/>
      <c r="H24" s="134"/>
      <c r="I24" s="151"/>
      <c r="J24" s="111" t="s">
        <v>139</v>
      </c>
      <c r="K24" s="154" t="s">
        <v>140</v>
      </c>
      <c r="L24" s="156"/>
      <c r="M24" s="154" t="s">
        <v>141</v>
      </c>
      <c r="N24" s="155"/>
      <c r="O24" s="156"/>
    </row>
    <row r="25" spans="1:15" ht="21" customHeight="1">
      <c r="A25" s="133"/>
      <c r="B25" s="133"/>
      <c r="C25" s="136" t="s">
        <v>218</v>
      </c>
      <c r="D25" s="133"/>
      <c r="E25" s="133"/>
      <c r="F25" s="133"/>
      <c r="G25" s="134"/>
      <c r="H25" s="134"/>
      <c r="I25" s="151"/>
      <c r="J25" s="111"/>
      <c r="K25" s="154" t="s">
        <v>142</v>
      </c>
      <c r="L25" s="156"/>
      <c r="M25" s="154" t="s">
        <v>143</v>
      </c>
      <c r="N25" s="155"/>
      <c r="O25" s="156"/>
    </row>
    <row r="26" spans="1:15" ht="21" customHeight="1">
      <c r="A26" s="133"/>
      <c r="B26" s="133" t="s">
        <v>219</v>
      </c>
      <c r="C26" s="136"/>
      <c r="D26" s="133"/>
      <c r="E26" s="133"/>
      <c r="F26" s="133"/>
      <c r="G26" s="134"/>
      <c r="H26" s="134"/>
      <c r="I26" s="151" t="s">
        <v>144</v>
      </c>
      <c r="J26" s="111" t="s">
        <v>145</v>
      </c>
      <c r="K26" s="164" t="s">
        <v>146</v>
      </c>
      <c r="L26" s="165"/>
      <c r="M26" s="154" t="s">
        <v>147</v>
      </c>
      <c r="N26" s="155"/>
      <c r="O26" s="156"/>
    </row>
    <row r="27" spans="1:15" ht="21" customHeight="1">
      <c r="A27" s="133"/>
      <c r="B27" s="133" t="s">
        <v>220</v>
      </c>
      <c r="C27" s="136"/>
      <c r="D27" s="133"/>
      <c r="E27" s="133"/>
      <c r="F27" s="133"/>
      <c r="G27" s="134"/>
      <c r="H27" s="134"/>
      <c r="I27" s="151"/>
      <c r="J27" s="111"/>
      <c r="K27" s="164" t="s">
        <v>148</v>
      </c>
      <c r="L27" s="165"/>
      <c r="M27" s="154" t="s">
        <v>149</v>
      </c>
      <c r="N27" s="155"/>
      <c r="O27" s="156"/>
    </row>
    <row r="28" spans="1:15" ht="21" customHeight="1">
      <c r="A28" s="133"/>
      <c r="B28" s="133" t="s">
        <v>94</v>
      </c>
      <c r="C28" s="136"/>
      <c r="D28" s="133"/>
      <c r="E28" s="133"/>
      <c r="F28" s="133"/>
      <c r="G28" s="134"/>
      <c r="H28" s="134"/>
      <c r="I28" s="151"/>
      <c r="J28" s="111" t="s">
        <v>150</v>
      </c>
      <c r="K28" s="154" t="s">
        <v>151</v>
      </c>
      <c r="L28" s="156"/>
      <c r="M28" s="154" t="s">
        <v>152</v>
      </c>
      <c r="N28" s="155"/>
      <c r="O28" s="156"/>
    </row>
    <row r="29" spans="1:15" ht="21" customHeight="1">
      <c r="A29" s="133"/>
      <c r="B29" s="133" t="s">
        <v>97</v>
      </c>
      <c r="C29" s="136"/>
      <c r="D29" s="133"/>
      <c r="E29" s="133"/>
      <c r="F29" s="133"/>
      <c r="G29" s="134"/>
      <c r="H29" s="134"/>
      <c r="I29" s="151"/>
      <c r="J29" s="111"/>
      <c r="K29" s="154" t="s">
        <v>153</v>
      </c>
      <c r="L29" s="156"/>
      <c r="M29" s="154" t="s">
        <v>154</v>
      </c>
      <c r="N29" s="155"/>
      <c r="O29" s="156"/>
    </row>
    <row r="30" spans="1:15" ht="21" customHeight="1">
      <c r="A30" s="133"/>
      <c r="B30" s="133" t="s">
        <v>221</v>
      </c>
      <c r="C30" s="139" t="s">
        <v>222</v>
      </c>
      <c r="D30" s="133"/>
      <c r="E30" s="133"/>
      <c r="F30" s="133"/>
      <c r="G30" s="134"/>
      <c r="H30" s="134"/>
      <c r="I30" s="151"/>
      <c r="J30" s="111" t="s">
        <v>155</v>
      </c>
      <c r="K30" s="154" t="s">
        <v>156</v>
      </c>
      <c r="L30" s="156"/>
      <c r="M30" s="154" t="s">
        <v>157</v>
      </c>
      <c r="N30" s="155"/>
      <c r="O30" s="156"/>
    </row>
    <row r="31" spans="1:15" ht="21" customHeight="1">
      <c r="A31" s="133"/>
      <c r="B31" s="133" t="s">
        <v>223</v>
      </c>
      <c r="C31" s="140"/>
      <c r="D31" s="133"/>
      <c r="E31" s="133"/>
      <c r="F31" s="133"/>
      <c r="G31" s="134"/>
      <c r="H31" s="134"/>
      <c r="I31" s="151"/>
      <c r="J31" s="111"/>
      <c r="K31" s="154" t="s">
        <v>158</v>
      </c>
      <c r="L31" s="156"/>
      <c r="M31" s="154" t="s">
        <v>159</v>
      </c>
      <c r="N31" s="155"/>
      <c r="O31" s="156"/>
    </row>
    <row r="32" spans="1:15" ht="21" customHeight="1">
      <c r="A32" s="133"/>
      <c r="B32" s="133" t="s">
        <v>224</v>
      </c>
      <c r="C32" s="140"/>
      <c r="D32" s="133"/>
      <c r="E32" s="133"/>
      <c r="F32" s="133"/>
      <c r="G32" s="134"/>
      <c r="H32" s="134"/>
      <c r="I32" s="151"/>
      <c r="J32" s="111" t="s">
        <v>160</v>
      </c>
      <c r="K32" s="154" t="s">
        <v>161</v>
      </c>
      <c r="L32" s="156"/>
      <c r="M32" s="154" t="s">
        <v>162</v>
      </c>
      <c r="N32" s="155"/>
      <c r="O32" s="156"/>
    </row>
    <row r="33" spans="1:15" ht="21" customHeight="1">
      <c r="A33" s="133"/>
      <c r="B33" s="133" t="s">
        <v>225</v>
      </c>
      <c r="C33" s="140"/>
      <c r="D33" s="133"/>
      <c r="E33" s="133"/>
      <c r="F33" s="133"/>
      <c r="G33" s="134"/>
      <c r="H33" s="134"/>
      <c r="I33" s="151"/>
      <c r="J33" s="111"/>
      <c r="K33" s="154" t="s">
        <v>163</v>
      </c>
      <c r="L33" s="156"/>
      <c r="M33" s="164"/>
      <c r="N33" s="166"/>
      <c r="O33" s="165"/>
    </row>
    <row r="34" spans="1:15" ht="21" customHeight="1">
      <c r="A34" s="133"/>
      <c r="B34" s="141" t="s">
        <v>210</v>
      </c>
      <c r="C34" s="140"/>
      <c r="D34" s="133"/>
      <c r="E34" s="133"/>
      <c r="F34" s="133"/>
      <c r="G34" s="134"/>
      <c r="H34" s="134"/>
      <c r="I34" s="151" t="s">
        <v>164</v>
      </c>
      <c r="J34" s="111" t="s">
        <v>165</v>
      </c>
      <c r="K34" s="154" t="s">
        <v>166</v>
      </c>
      <c r="L34" s="155"/>
      <c r="M34" s="155"/>
      <c r="N34" s="155"/>
      <c r="O34" s="156"/>
    </row>
    <row r="35" spans="1:15" ht="21" customHeight="1">
      <c r="A35" s="142"/>
      <c r="B35" s="143"/>
      <c r="C35" s="143" t="s">
        <v>226</v>
      </c>
      <c r="D35" s="143"/>
      <c r="E35" s="143" t="s">
        <v>227</v>
      </c>
      <c r="F35" s="144"/>
      <c r="G35" s="145"/>
      <c r="H35" s="145"/>
      <c r="I35" s="151"/>
      <c r="J35" s="111"/>
      <c r="K35" s="154" t="s">
        <v>167</v>
      </c>
      <c r="L35" s="155"/>
      <c r="M35" s="155"/>
      <c r="N35" s="155"/>
      <c r="O35" s="156"/>
    </row>
    <row r="36" spans="1:15" ht="29.25" customHeight="1">
      <c r="A36" s="146"/>
      <c r="B36" s="147"/>
      <c r="C36" s="147"/>
      <c r="D36" s="147"/>
      <c r="E36" s="147"/>
      <c r="F36" s="148"/>
      <c r="G36" s="148"/>
      <c r="H36" s="148"/>
      <c r="I36" s="151"/>
      <c r="J36" s="111" t="s">
        <v>168</v>
      </c>
      <c r="K36" s="154" t="s">
        <v>169</v>
      </c>
      <c r="L36" s="155"/>
      <c r="M36" s="155"/>
      <c r="N36" s="155"/>
      <c r="O36" s="156"/>
    </row>
    <row r="37" spans="1:15" ht="29.25" customHeight="1">
      <c r="A37" s="149" t="s">
        <v>92</v>
      </c>
      <c r="B37" s="149"/>
      <c r="C37" s="149"/>
      <c r="D37" s="149"/>
      <c r="E37" s="149"/>
      <c r="F37" s="149"/>
      <c r="G37" s="149"/>
      <c r="H37" s="150"/>
      <c r="I37" s="151"/>
      <c r="J37" s="111"/>
      <c r="K37" s="154" t="s">
        <v>170</v>
      </c>
      <c r="L37" s="155"/>
      <c r="M37" s="155"/>
      <c r="N37" s="155"/>
      <c r="O37" s="156"/>
    </row>
    <row r="38" spans="8:15" ht="29.25" customHeight="1">
      <c r="H38" s="150"/>
      <c r="I38" s="151"/>
      <c r="J38" s="111" t="s">
        <v>171</v>
      </c>
      <c r="K38" s="154" t="s">
        <v>172</v>
      </c>
      <c r="L38" s="155"/>
      <c r="M38" s="155"/>
      <c r="N38" s="155"/>
      <c r="O38" s="156"/>
    </row>
    <row r="39" spans="1:15" ht="29.25" customHeight="1">
      <c r="A39" s="111" t="s">
        <v>93</v>
      </c>
      <c r="B39" s="111"/>
      <c r="C39" s="111" t="s">
        <v>94</v>
      </c>
      <c r="D39" s="111"/>
      <c r="E39" s="111" t="s">
        <v>95</v>
      </c>
      <c r="F39" s="111"/>
      <c r="G39" s="111"/>
      <c r="H39" s="150"/>
      <c r="I39" s="151"/>
      <c r="J39" s="111"/>
      <c r="K39" s="154" t="s">
        <v>173</v>
      </c>
      <c r="L39" s="155"/>
      <c r="M39" s="155"/>
      <c r="N39" s="155"/>
      <c r="O39" s="156"/>
    </row>
    <row r="40" spans="1:15" ht="29.25" customHeight="1">
      <c r="A40" s="111" t="s">
        <v>96</v>
      </c>
      <c r="B40" s="111"/>
      <c r="C40" s="111" t="s">
        <v>97</v>
      </c>
      <c r="D40" s="111"/>
      <c r="E40" s="111" t="s">
        <v>98</v>
      </c>
      <c r="F40" s="111"/>
      <c r="G40" s="111"/>
      <c r="H40" s="150"/>
      <c r="I40" s="111" t="s">
        <v>174</v>
      </c>
      <c r="J40" s="164"/>
      <c r="K40" s="166"/>
      <c r="L40" s="166"/>
      <c r="M40" s="166"/>
      <c r="N40" s="166"/>
      <c r="O40" s="165"/>
    </row>
    <row r="41" spans="1:8" ht="29.25" customHeight="1">
      <c r="A41" s="111" t="s">
        <v>99</v>
      </c>
      <c r="B41" s="111"/>
      <c r="C41" s="111" t="s">
        <v>100</v>
      </c>
      <c r="D41" s="111"/>
      <c r="E41" s="111" t="s">
        <v>101</v>
      </c>
      <c r="F41" s="111"/>
      <c r="G41" s="111"/>
      <c r="H41" s="150"/>
    </row>
    <row r="42" spans="1:7" ht="29.25" customHeight="1">
      <c r="A42" s="111" t="s">
        <v>102</v>
      </c>
      <c r="B42" s="111"/>
      <c r="C42" s="111" t="s">
        <v>103</v>
      </c>
      <c r="D42" s="111"/>
      <c r="E42" s="111" t="s">
        <v>104</v>
      </c>
      <c r="F42" s="111"/>
      <c r="G42" s="111"/>
    </row>
    <row r="43" spans="1:7" ht="29.25" customHeight="1">
      <c r="A43" s="151" t="s">
        <v>105</v>
      </c>
      <c r="B43" s="111" t="s">
        <v>106</v>
      </c>
      <c r="C43" s="113" t="s">
        <v>107</v>
      </c>
      <c r="D43" s="113"/>
      <c r="E43" s="113" t="s">
        <v>108</v>
      </c>
      <c r="F43" s="113"/>
      <c r="G43" s="113"/>
    </row>
    <row r="44" spans="1:7" ht="29.25" customHeight="1">
      <c r="A44" s="151"/>
      <c r="B44" s="111"/>
      <c r="C44" s="113" t="s">
        <v>109</v>
      </c>
      <c r="D44" s="113"/>
      <c r="E44" s="113" t="s">
        <v>110</v>
      </c>
      <c r="F44" s="113"/>
      <c r="G44" s="113"/>
    </row>
    <row r="45" spans="1:7" ht="29.25" customHeight="1">
      <c r="A45" s="151"/>
      <c r="B45" s="151" t="s">
        <v>111</v>
      </c>
      <c r="C45" s="152" t="s">
        <v>112</v>
      </c>
      <c r="D45" s="153"/>
      <c r="E45" s="154" t="s">
        <v>113</v>
      </c>
      <c r="F45" s="155"/>
      <c r="G45" s="156"/>
    </row>
    <row r="46" spans="1:7" ht="29.25" customHeight="1">
      <c r="A46" s="151"/>
      <c r="B46" s="151"/>
      <c r="C46" s="157"/>
      <c r="D46" s="158"/>
      <c r="E46" s="109" t="s">
        <v>114</v>
      </c>
      <c r="F46" s="155"/>
      <c r="G46" s="156"/>
    </row>
    <row r="47" spans="1:7" ht="29.25" customHeight="1">
      <c r="A47" s="151"/>
      <c r="B47" s="151"/>
      <c r="C47" s="159"/>
      <c r="D47" s="160"/>
      <c r="E47" s="109" t="s">
        <v>115</v>
      </c>
      <c r="F47" s="161"/>
      <c r="G47" s="110"/>
    </row>
    <row r="48" spans="1:7" ht="29.25" customHeight="1">
      <c r="A48" s="151"/>
      <c r="B48" s="151"/>
      <c r="C48" s="152" t="s">
        <v>116</v>
      </c>
      <c r="D48" s="153"/>
      <c r="E48" s="154" t="s">
        <v>117</v>
      </c>
      <c r="F48" s="155"/>
      <c r="G48" s="156"/>
    </row>
    <row r="49" spans="1:7" ht="29.25" customHeight="1">
      <c r="A49" s="151"/>
      <c r="B49" s="151"/>
      <c r="C49" s="159"/>
      <c r="D49" s="160"/>
      <c r="E49" s="109" t="s">
        <v>118</v>
      </c>
      <c r="F49" s="155"/>
      <c r="G49" s="156"/>
    </row>
    <row r="50" spans="1:7" ht="29.25" customHeight="1">
      <c r="A50" s="151"/>
      <c r="B50" s="151"/>
      <c r="C50" s="152" t="s">
        <v>119</v>
      </c>
      <c r="D50" s="153"/>
      <c r="E50" s="154" t="s">
        <v>120</v>
      </c>
      <c r="F50" s="155"/>
      <c r="G50" s="156"/>
    </row>
    <row r="51" spans="1:7" ht="29.25" customHeight="1">
      <c r="A51" s="151"/>
      <c r="B51" s="151"/>
      <c r="C51" s="159"/>
      <c r="D51" s="160"/>
      <c r="E51" s="154" t="s">
        <v>121</v>
      </c>
      <c r="F51" s="155"/>
      <c r="G51" s="156"/>
    </row>
    <row r="52" spans="1:7" ht="29.25" customHeight="1">
      <c r="A52" s="151"/>
      <c r="B52" s="151"/>
      <c r="C52" s="152" t="s">
        <v>122</v>
      </c>
      <c r="D52" s="153"/>
      <c r="E52" s="154" t="s">
        <v>123</v>
      </c>
      <c r="F52" s="155"/>
      <c r="G52" s="156"/>
    </row>
    <row r="53" spans="1:7" ht="29.25" customHeight="1">
      <c r="A53" s="151"/>
      <c r="B53" s="151"/>
      <c r="C53" s="159"/>
      <c r="D53" s="160"/>
      <c r="E53" s="109" t="s">
        <v>124</v>
      </c>
      <c r="F53" s="161"/>
      <c r="G53" s="110"/>
    </row>
    <row r="54" spans="1:7" ht="29.25" customHeight="1">
      <c r="A54" s="151"/>
      <c r="B54" s="111" t="s">
        <v>125</v>
      </c>
      <c r="C54" s="162" t="s">
        <v>126</v>
      </c>
      <c r="D54" s="163"/>
      <c r="E54" s="154" t="s">
        <v>127</v>
      </c>
      <c r="F54" s="155"/>
      <c r="G54" s="156"/>
    </row>
    <row r="55" spans="1:7" ht="29.25" customHeight="1">
      <c r="A55" s="151"/>
      <c r="B55" s="111"/>
      <c r="C55" s="154" t="s">
        <v>128</v>
      </c>
      <c r="D55" s="156"/>
      <c r="E55" s="154" t="s">
        <v>129</v>
      </c>
      <c r="F55" s="155"/>
      <c r="G55" s="156"/>
    </row>
    <row r="56" spans="1:7" ht="29.25" customHeight="1">
      <c r="A56" s="151"/>
      <c r="B56" s="111" t="s">
        <v>130</v>
      </c>
      <c r="C56" s="154" t="s">
        <v>131</v>
      </c>
      <c r="D56" s="156"/>
      <c r="E56" s="154" t="s">
        <v>132</v>
      </c>
      <c r="F56" s="155"/>
      <c r="G56" s="156"/>
    </row>
    <row r="57" spans="1:7" ht="29.25" customHeight="1">
      <c r="A57" s="151"/>
      <c r="B57" s="111"/>
      <c r="C57" s="154" t="s">
        <v>133</v>
      </c>
      <c r="D57" s="156"/>
      <c r="E57" s="154" t="s">
        <v>134</v>
      </c>
      <c r="F57" s="155"/>
      <c r="G57" s="156"/>
    </row>
    <row r="58" spans="1:7" ht="29.25" customHeight="1">
      <c r="A58" s="151"/>
      <c r="B58" s="111"/>
      <c r="C58" s="154" t="s">
        <v>135</v>
      </c>
      <c r="D58" s="156"/>
      <c r="E58" s="154" t="s">
        <v>136</v>
      </c>
      <c r="F58" s="155"/>
      <c r="G58" s="156"/>
    </row>
    <row r="59" spans="1:7" ht="29.25" customHeight="1">
      <c r="A59" s="151"/>
      <c r="B59" s="111"/>
      <c r="C59" s="154" t="s">
        <v>137</v>
      </c>
      <c r="D59" s="156"/>
      <c r="E59" s="109" t="s">
        <v>138</v>
      </c>
      <c r="F59" s="155"/>
      <c r="G59" s="156"/>
    </row>
    <row r="60" spans="1:7" ht="29.25" customHeight="1">
      <c r="A60" s="151"/>
      <c r="B60" s="111" t="s">
        <v>139</v>
      </c>
      <c r="C60" s="154" t="s">
        <v>140</v>
      </c>
      <c r="D60" s="156"/>
      <c r="E60" s="154" t="s">
        <v>141</v>
      </c>
      <c r="F60" s="155"/>
      <c r="G60" s="156"/>
    </row>
    <row r="61" spans="1:7" ht="29.25" customHeight="1">
      <c r="A61" s="151"/>
      <c r="B61" s="111"/>
      <c r="C61" s="154" t="s">
        <v>142</v>
      </c>
      <c r="D61" s="156"/>
      <c r="E61" s="154" t="s">
        <v>143</v>
      </c>
      <c r="F61" s="155"/>
      <c r="G61" s="156"/>
    </row>
    <row r="62" spans="1:7" ht="29.25" customHeight="1">
      <c r="A62" s="151" t="s">
        <v>144</v>
      </c>
      <c r="B62" s="111" t="s">
        <v>145</v>
      </c>
      <c r="C62" s="164" t="s">
        <v>146</v>
      </c>
      <c r="D62" s="165"/>
      <c r="E62" s="154" t="s">
        <v>147</v>
      </c>
      <c r="F62" s="155"/>
      <c r="G62" s="156"/>
    </row>
    <row r="63" spans="1:7" ht="29.25" customHeight="1">
      <c r="A63" s="151"/>
      <c r="B63" s="111"/>
      <c r="C63" s="164" t="s">
        <v>148</v>
      </c>
      <c r="D63" s="165"/>
      <c r="E63" s="154" t="s">
        <v>149</v>
      </c>
      <c r="F63" s="155"/>
      <c r="G63" s="156"/>
    </row>
    <row r="64" spans="1:7" ht="29.25" customHeight="1">
      <c r="A64" s="151"/>
      <c r="B64" s="111" t="s">
        <v>150</v>
      </c>
      <c r="C64" s="154" t="s">
        <v>151</v>
      </c>
      <c r="D64" s="156"/>
      <c r="E64" s="154" t="s">
        <v>152</v>
      </c>
      <c r="F64" s="155"/>
      <c r="G64" s="156"/>
    </row>
    <row r="65" spans="1:7" ht="29.25" customHeight="1">
      <c r="A65" s="151"/>
      <c r="B65" s="111"/>
      <c r="C65" s="154" t="s">
        <v>153</v>
      </c>
      <c r="D65" s="156"/>
      <c r="E65" s="154" t="s">
        <v>154</v>
      </c>
      <c r="F65" s="155"/>
      <c r="G65" s="156"/>
    </row>
    <row r="66" spans="1:7" ht="29.25" customHeight="1">
      <c r="A66" s="151"/>
      <c r="B66" s="111" t="s">
        <v>155</v>
      </c>
      <c r="C66" s="154" t="s">
        <v>156</v>
      </c>
      <c r="D66" s="156"/>
      <c r="E66" s="154" t="s">
        <v>157</v>
      </c>
      <c r="F66" s="155"/>
      <c r="G66" s="156"/>
    </row>
    <row r="67" spans="1:7" ht="29.25" customHeight="1">
      <c r="A67" s="151"/>
      <c r="B67" s="111"/>
      <c r="C67" s="154" t="s">
        <v>158</v>
      </c>
      <c r="D67" s="156"/>
      <c r="E67" s="154" t="s">
        <v>159</v>
      </c>
      <c r="F67" s="155"/>
      <c r="G67" s="156"/>
    </row>
    <row r="68" spans="1:7" ht="29.25" customHeight="1">
      <c r="A68" s="151"/>
      <c r="B68" s="111" t="s">
        <v>160</v>
      </c>
      <c r="C68" s="154" t="s">
        <v>161</v>
      </c>
      <c r="D68" s="156"/>
      <c r="E68" s="154" t="s">
        <v>162</v>
      </c>
      <c r="F68" s="155"/>
      <c r="G68" s="156"/>
    </row>
    <row r="69" spans="1:7" ht="29.25" customHeight="1">
      <c r="A69" s="151"/>
      <c r="B69" s="111"/>
      <c r="C69" s="154" t="s">
        <v>163</v>
      </c>
      <c r="D69" s="156"/>
      <c r="E69" s="164"/>
      <c r="F69" s="166"/>
      <c r="G69" s="165"/>
    </row>
    <row r="70" spans="1:7" ht="29.25" customHeight="1">
      <c r="A70" s="151" t="s">
        <v>164</v>
      </c>
      <c r="B70" s="111" t="s">
        <v>165</v>
      </c>
      <c r="C70" s="154" t="s">
        <v>166</v>
      </c>
      <c r="D70" s="155"/>
      <c r="E70" s="155"/>
      <c r="F70" s="155"/>
      <c r="G70" s="156"/>
    </row>
    <row r="71" spans="1:7" ht="29.25" customHeight="1">
      <c r="A71" s="151"/>
      <c r="B71" s="111"/>
      <c r="C71" s="154" t="s">
        <v>167</v>
      </c>
      <c r="D71" s="155"/>
      <c r="E71" s="155"/>
      <c r="F71" s="155"/>
      <c r="G71" s="156"/>
    </row>
    <row r="72" spans="1:7" ht="29.25" customHeight="1">
      <c r="A72" s="151"/>
      <c r="B72" s="111" t="s">
        <v>168</v>
      </c>
      <c r="C72" s="154" t="s">
        <v>169</v>
      </c>
      <c r="D72" s="155"/>
      <c r="E72" s="155"/>
      <c r="F72" s="155"/>
      <c r="G72" s="156"/>
    </row>
    <row r="73" spans="1:7" ht="29.25" customHeight="1">
      <c r="A73" s="151"/>
      <c r="B73" s="111"/>
      <c r="C73" s="154" t="s">
        <v>170</v>
      </c>
      <c r="D73" s="155"/>
      <c r="E73" s="155"/>
      <c r="F73" s="155"/>
      <c r="G73" s="156"/>
    </row>
    <row r="74" spans="1:7" ht="29.25" customHeight="1">
      <c r="A74" s="151"/>
      <c r="B74" s="111" t="s">
        <v>171</v>
      </c>
      <c r="C74" s="154" t="s">
        <v>172</v>
      </c>
      <c r="D74" s="155"/>
      <c r="E74" s="155"/>
      <c r="F74" s="155"/>
      <c r="G74" s="156"/>
    </row>
    <row r="75" spans="1:7" ht="29.25" customHeight="1">
      <c r="A75" s="151"/>
      <c r="B75" s="111"/>
      <c r="C75" s="154" t="s">
        <v>173</v>
      </c>
      <c r="D75" s="155"/>
      <c r="E75" s="155"/>
      <c r="F75" s="155"/>
      <c r="G75" s="156"/>
    </row>
    <row r="76" spans="1:7" ht="29.25" customHeight="1">
      <c r="A76" s="111" t="s">
        <v>174</v>
      </c>
      <c r="B76" s="164"/>
      <c r="C76" s="166"/>
      <c r="D76" s="166"/>
      <c r="E76" s="166"/>
      <c r="F76" s="166"/>
      <c r="G76" s="165"/>
    </row>
  </sheetData>
  <sheetProtection/>
  <mergeCells count="182">
    <mergeCell ref="A1:F1"/>
    <mergeCell ref="I1:O1"/>
    <mergeCell ref="A2:B2"/>
    <mergeCell ref="A3:B3"/>
    <mergeCell ref="C3:D3"/>
    <mergeCell ref="N3:O3"/>
    <mergeCell ref="A4:B4"/>
    <mergeCell ref="N4:O4"/>
    <mergeCell ref="A5:B5"/>
    <mergeCell ref="N5:O5"/>
    <mergeCell ref="A6:B6"/>
    <mergeCell ref="N6:O6"/>
    <mergeCell ref="B8:D8"/>
    <mergeCell ref="M9:O9"/>
    <mergeCell ref="B10:C10"/>
    <mergeCell ref="D10:E10"/>
    <mergeCell ref="M10:O10"/>
    <mergeCell ref="A11:C11"/>
    <mergeCell ref="D11:F11"/>
    <mergeCell ref="M11:O11"/>
    <mergeCell ref="D12:F12"/>
    <mergeCell ref="M12:O12"/>
    <mergeCell ref="D13:F13"/>
    <mergeCell ref="M13:O13"/>
    <mergeCell ref="D14:F14"/>
    <mergeCell ref="M14:O14"/>
    <mergeCell ref="M15:O15"/>
    <mergeCell ref="M16:O16"/>
    <mergeCell ref="M17:O17"/>
    <mergeCell ref="D18:F18"/>
    <mergeCell ref="K18:L18"/>
    <mergeCell ref="M18:O18"/>
    <mergeCell ref="D19:F19"/>
    <mergeCell ref="K19:L19"/>
    <mergeCell ref="M19:O19"/>
    <mergeCell ref="D20:F20"/>
    <mergeCell ref="K20:L20"/>
    <mergeCell ref="M20:O20"/>
    <mergeCell ref="D21:F21"/>
    <mergeCell ref="K21:L21"/>
    <mergeCell ref="M21:O21"/>
    <mergeCell ref="D22:F22"/>
    <mergeCell ref="K22:L22"/>
    <mergeCell ref="M22:O22"/>
    <mergeCell ref="D23:F23"/>
    <mergeCell ref="K23:L23"/>
    <mergeCell ref="M23:O23"/>
    <mergeCell ref="D24:F24"/>
    <mergeCell ref="K24:L24"/>
    <mergeCell ref="M24:O24"/>
    <mergeCell ref="D25:F25"/>
    <mergeCell ref="K25:L25"/>
    <mergeCell ref="M25:O25"/>
    <mergeCell ref="D26:F26"/>
    <mergeCell ref="K26:L26"/>
    <mergeCell ref="M26:O26"/>
    <mergeCell ref="D27:F27"/>
    <mergeCell ref="K27:L27"/>
    <mergeCell ref="M27:O27"/>
    <mergeCell ref="D28:F28"/>
    <mergeCell ref="K28:L28"/>
    <mergeCell ref="M28:O28"/>
    <mergeCell ref="D29:F29"/>
    <mergeCell ref="K29:L29"/>
    <mergeCell ref="M29:O29"/>
    <mergeCell ref="D30:F30"/>
    <mergeCell ref="K30:L30"/>
    <mergeCell ref="M30:O30"/>
    <mergeCell ref="D31:F31"/>
    <mergeCell ref="K31:L31"/>
    <mergeCell ref="M31:O31"/>
    <mergeCell ref="D32:F32"/>
    <mergeCell ref="K32:L32"/>
    <mergeCell ref="M32:O32"/>
    <mergeCell ref="D33:F33"/>
    <mergeCell ref="K33:L33"/>
    <mergeCell ref="M33:O33"/>
    <mergeCell ref="D34:F34"/>
    <mergeCell ref="K34:O34"/>
    <mergeCell ref="K35:O35"/>
    <mergeCell ref="K36:O36"/>
    <mergeCell ref="A37:G37"/>
    <mergeCell ref="K37:O37"/>
    <mergeCell ref="K38:O38"/>
    <mergeCell ref="F39:G39"/>
    <mergeCell ref="K39:O39"/>
    <mergeCell ref="F40:G40"/>
    <mergeCell ref="J40:O40"/>
    <mergeCell ref="F41:G41"/>
    <mergeCell ref="F42:G42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C54:D54"/>
    <mergeCell ref="E54:G54"/>
    <mergeCell ref="C55:D55"/>
    <mergeCell ref="E55:G55"/>
    <mergeCell ref="C56:D56"/>
    <mergeCell ref="E56:G56"/>
    <mergeCell ref="C57:D57"/>
    <mergeCell ref="E57:G57"/>
    <mergeCell ref="C58:D58"/>
    <mergeCell ref="E58:G58"/>
    <mergeCell ref="C59:D59"/>
    <mergeCell ref="E59:G59"/>
    <mergeCell ref="C60:D60"/>
    <mergeCell ref="E60:G60"/>
    <mergeCell ref="C61:D61"/>
    <mergeCell ref="E61:G61"/>
    <mergeCell ref="C62:D62"/>
    <mergeCell ref="E62:G62"/>
    <mergeCell ref="C63:D63"/>
    <mergeCell ref="E63:G63"/>
    <mergeCell ref="C64:D64"/>
    <mergeCell ref="E64:G64"/>
    <mergeCell ref="C65:D65"/>
    <mergeCell ref="E65:G65"/>
    <mergeCell ref="C66:D66"/>
    <mergeCell ref="E66:G66"/>
    <mergeCell ref="C67:D67"/>
    <mergeCell ref="E67:G67"/>
    <mergeCell ref="C68:D68"/>
    <mergeCell ref="E68:G68"/>
    <mergeCell ref="C69:D69"/>
    <mergeCell ref="E69:G69"/>
    <mergeCell ref="C70:G70"/>
    <mergeCell ref="C71:G71"/>
    <mergeCell ref="C72:G72"/>
    <mergeCell ref="C73:G73"/>
    <mergeCell ref="C74:G74"/>
    <mergeCell ref="C75:G75"/>
    <mergeCell ref="B76:G76"/>
    <mergeCell ref="A12:A20"/>
    <mergeCell ref="A21:A34"/>
    <mergeCell ref="A43:A61"/>
    <mergeCell ref="A62:A69"/>
    <mergeCell ref="A70:A75"/>
    <mergeCell ref="B15:B17"/>
    <mergeCell ref="B22:B25"/>
    <mergeCell ref="B43:B44"/>
    <mergeCell ref="B45:B53"/>
    <mergeCell ref="B54:B55"/>
    <mergeCell ref="B56:B59"/>
    <mergeCell ref="B60:B61"/>
    <mergeCell ref="B62:B63"/>
    <mergeCell ref="B64:B65"/>
    <mergeCell ref="B66:B67"/>
    <mergeCell ref="B68:B69"/>
    <mergeCell ref="B70:B71"/>
    <mergeCell ref="B72:B73"/>
    <mergeCell ref="B74:B75"/>
    <mergeCell ref="C15:C17"/>
    <mergeCell ref="I7:I25"/>
    <mergeCell ref="I26:I33"/>
    <mergeCell ref="I34:I39"/>
    <mergeCell ref="J7:J8"/>
    <mergeCell ref="J9:J17"/>
    <mergeCell ref="J18:J19"/>
    <mergeCell ref="J20:J23"/>
    <mergeCell ref="J24:J25"/>
    <mergeCell ref="J26:J27"/>
    <mergeCell ref="J28:J29"/>
    <mergeCell ref="J30:J31"/>
    <mergeCell ref="J32:J33"/>
    <mergeCell ref="J34:J35"/>
    <mergeCell ref="J36:J37"/>
    <mergeCell ref="J38:J39"/>
    <mergeCell ref="C45:D47"/>
    <mergeCell ref="C48:D49"/>
    <mergeCell ref="C50:D51"/>
    <mergeCell ref="C52:D53"/>
    <mergeCell ref="D15:F17"/>
    <mergeCell ref="K14:L15"/>
    <mergeCell ref="K16:L17"/>
    <mergeCell ref="K12:L13"/>
    <mergeCell ref="K9:L11"/>
  </mergeCells>
  <printOptions/>
  <pageMargins left="0.6993055555555555" right="0.6993055555555555" top="0.75" bottom="0.75" header="0.3" footer="0.3"/>
  <pageSetup horizontalDpi="600" verticalDpi="600" orientation="portrait" paperSize="9"/>
  <rowBreaks count="1" manualBreakCount="1">
    <brk id="3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7">
      <selection activeCell="D40" sqref="D40"/>
    </sheetView>
  </sheetViews>
  <sheetFormatPr defaultColWidth="9.00390625" defaultRowHeight="15.75"/>
  <cols>
    <col min="1" max="1" width="16.50390625" style="0" customWidth="1"/>
    <col min="2" max="2" width="16.25390625" style="0" customWidth="1"/>
    <col min="3" max="3" width="4.00390625" style="0" customWidth="1"/>
    <col min="5" max="5" width="11.50390625" style="0" bestFit="1" customWidth="1"/>
    <col min="6" max="6" width="5.125" style="0" customWidth="1"/>
    <col min="7" max="7" width="7.375" style="0" customWidth="1"/>
    <col min="8" max="8" width="8.375" style="0" customWidth="1"/>
    <col min="9" max="9" width="3.25390625" style="0" customWidth="1"/>
    <col min="10" max="10" width="6.00390625" style="0" customWidth="1"/>
  </cols>
  <sheetData>
    <row r="1" spans="1:17" s="66" customFormat="1" ht="16.5" customHeight="1">
      <c r="A1" s="68"/>
      <c r="B1" s="68"/>
      <c r="C1" s="68"/>
      <c r="D1" s="68"/>
      <c r="E1" s="69"/>
      <c r="F1" s="69" t="s">
        <v>228</v>
      </c>
      <c r="G1" s="69"/>
      <c r="H1" s="69"/>
      <c r="I1" s="69"/>
      <c r="J1" s="69"/>
      <c r="K1" s="69"/>
      <c r="L1" s="92"/>
      <c r="M1" s="92"/>
      <c r="N1" s="93"/>
      <c r="O1" s="93"/>
      <c r="P1" s="94"/>
      <c r="Q1" s="94"/>
    </row>
    <row r="2" spans="1:17" s="66" customFormat="1" ht="15.75" customHeight="1">
      <c r="A2" s="68"/>
      <c r="B2" s="68"/>
      <c r="C2" s="68"/>
      <c r="D2" s="68"/>
      <c r="E2" s="70" t="s">
        <v>229</v>
      </c>
      <c r="F2" s="70"/>
      <c r="G2" s="70"/>
      <c r="H2" s="70"/>
      <c r="I2" s="70"/>
      <c r="J2" s="70"/>
      <c r="K2" s="70"/>
      <c r="L2" s="92"/>
      <c r="M2" s="92"/>
      <c r="N2" s="93"/>
      <c r="O2" s="93"/>
      <c r="P2" s="94"/>
      <c r="Q2" s="94"/>
    </row>
    <row r="3" spans="1:10" ht="42" customHeight="1">
      <c r="A3" s="71" t="s">
        <v>230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8.75" customHeight="1">
      <c r="A4" s="73" t="s">
        <v>231</v>
      </c>
      <c r="B4" s="74"/>
      <c r="C4" s="74"/>
      <c r="D4" s="74"/>
      <c r="E4" s="74" t="s">
        <v>232</v>
      </c>
      <c r="F4" s="74"/>
      <c r="G4" s="74"/>
      <c r="H4" s="75" t="s">
        <v>233</v>
      </c>
      <c r="I4" s="95"/>
      <c r="J4" s="96"/>
    </row>
    <row r="5" spans="1:10" ht="16.5" customHeight="1">
      <c r="A5" s="76" t="s">
        <v>234</v>
      </c>
      <c r="B5" s="77" t="s">
        <v>46</v>
      </c>
      <c r="C5" s="78"/>
      <c r="D5" s="78"/>
      <c r="E5" s="76" t="s">
        <v>234</v>
      </c>
      <c r="F5" s="79" t="s">
        <v>46</v>
      </c>
      <c r="G5" s="79"/>
      <c r="H5" s="79"/>
      <c r="I5" s="79"/>
      <c r="J5" s="97"/>
    </row>
    <row r="6" spans="1:10" ht="16.5" customHeight="1">
      <c r="A6" s="80" t="s">
        <v>177</v>
      </c>
      <c r="B6" s="81"/>
      <c r="C6" s="82"/>
      <c r="D6" s="82"/>
      <c r="E6" s="80" t="s">
        <v>177</v>
      </c>
      <c r="F6" s="83"/>
      <c r="G6" s="83"/>
      <c r="H6" s="83"/>
      <c r="I6" s="83"/>
      <c r="J6" s="98"/>
    </row>
    <row r="7" spans="1:10" ht="16.5" customHeight="1">
      <c r="A7" s="80"/>
      <c r="B7" s="81"/>
      <c r="C7" s="82"/>
      <c r="D7" s="82"/>
      <c r="E7" s="80"/>
      <c r="F7" s="83"/>
      <c r="G7" s="83"/>
      <c r="H7" s="83"/>
      <c r="I7" s="83"/>
      <c r="J7" s="98"/>
    </row>
    <row r="8" spans="1:10" ht="16.5" customHeight="1">
      <c r="A8" s="84"/>
      <c r="B8" s="81"/>
      <c r="C8" s="82"/>
      <c r="D8" s="82"/>
      <c r="E8" s="84"/>
      <c r="F8" s="83"/>
      <c r="G8" s="83"/>
      <c r="H8" s="83"/>
      <c r="I8" s="83"/>
      <c r="J8" s="98"/>
    </row>
    <row r="9" spans="1:10" ht="16.5" customHeight="1">
      <c r="A9" s="80"/>
      <c r="B9" s="81"/>
      <c r="C9" s="82"/>
      <c r="D9" s="82"/>
      <c r="E9" s="80"/>
      <c r="F9" s="83"/>
      <c r="G9" s="83"/>
      <c r="H9" s="83"/>
      <c r="I9" s="83"/>
      <c r="J9" s="98"/>
    </row>
    <row r="10" spans="1:10" ht="16.5" customHeight="1">
      <c r="A10" s="80"/>
      <c r="B10" s="85"/>
      <c r="C10" s="86"/>
      <c r="D10" s="86"/>
      <c r="E10" s="80"/>
      <c r="F10" s="87"/>
      <c r="G10" s="87"/>
      <c r="H10" s="87"/>
      <c r="I10" s="87"/>
      <c r="J10" s="99"/>
    </row>
    <row r="11" spans="1:10" s="67" customFormat="1" ht="16.5" customHeight="1">
      <c r="A11" s="88"/>
      <c r="B11" s="89"/>
      <c r="C11" s="89"/>
      <c r="D11" s="89"/>
      <c r="E11" s="89"/>
      <c r="F11" s="89"/>
      <c r="G11" s="89"/>
      <c r="H11" s="89"/>
      <c r="I11" s="89"/>
      <c r="J11" s="100"/>
    </row>
    <row r="12" spans="1:10" ht="16.5" customHeight="1">
      <c r="A12" s="76" t="s">
        <v>234</v>
      </c>
      <c r="B12" s="77" t="s">
        <v>46</v>
      </c>
      <c r="C12" s="78"/>
      <c r="D12" s="78"/>
      <c r="E12" s="76" t="s">
        <v>234</v>
      </c>
      <c r="F12" s="79" t="s">
        <v>46</v>
      </c>
      <c r="G12" s="79"/>
      <c r="H12" s="79"/>
      <c r="I12" s="79"/>
      <c r="J12" s="97"/>
    </row>
    <row r="13" spans="1:10" ht="16.5" customHeight="1">
      <c r="A13" s="80" t="s">
        <v>177</v>
      </c>
      <c r="B13" s="81"/>
      <c r="C13" s="82"/>
      <c r="D13" s="82"/>
      <c r="E13" s="80" t="s">
        <v>177</v>
      </c>
      <c r="F13" s="83"/>
      <c r="G13" s="83"/>
      <c r="H13" s="83"/>
      <c r="I13" s="83"/>
      <c r="J13" s="98"/>
    </row>
    <row r="14" spans="1:10" ht="16.5" customHeight="1">
      <c r="A14" s="80"/>
      <c r="B14" s="81"/>
      <c r="C14" s="82"/>
      <c r="D14" s="82"/>
      <c r="E14" s="80"/>
      <c r="F14" s="83"/>
      <c r="G14" s="83"/>
      <c r="H14" s="83"/>
      <c r="I14" s="83"/>
      <c r="J14" s="98"/>
    </row>
    <row r="15" spans="1:10" ht="16.5" customHeight="1">
      <c r="A15" s="84"/>
      <c r="B15" s="81"/>
      <c r="C15" s="82"/>
      <c r="D15" s="82"/>
      <c r="E15" s="84"/>
      <c r="F15" s="83"/>
      <c r="G15" s="83"/>
      <c r="H15" s="83"/>
      <c r="I15" s="83"/>
      <c r="J15" s="98"/>
    </row>
    <row r="16" spans="1:10" ht="16.5" customHeight="1">
      <c r="A16" s="80"/>
      <c r="B16" s="81"/>
      <c r="C16" s="82"/>
      <c r="D16" s="82"/>
      <c r="E16" s="80"/>
      <c r="F16" s="83"/>
      <c r="G16" s="83"/>
      <c r="H16" s="83"/>
      <c r="I16" s="83"/>
      <c r="J16" s="98"/>
    </row>
    <row r="17" spans="1:10" ht="16.5" customHeight="1">
      <c r="A17" s="80"/>
      <c r="B17" s="85"/>
      <c r="C17" s="86"/>
      <c r="D17" s="86"/>
      <c r="E17" s="80"/>
      <c r="F17" s="87"/>
      <c r="G17" s="87"/>
      <c r="H17" s="87"/>
      <c r="I17" s="87"/>
      <c r="J17" s="99"/>
    </row>
    <row r="18" spans="1:10" ht="16.5" customHeight="1">
      <c r="A18" s="90"/>
      <c r="B18" s="91"/>
      <c r="C18" s="91"/>
      <c r="D18" s="91"/>
      <c r="E18" s="91"/>
      <c r="F18" s="91"/>
      <c r="G18" s="91"/>
      <c r="H18" s="91"/>
      <c r="I18" s="91"/>
      <c r="J18" s="101"/>
    </row>
    <row r="19" spans="1:10" ht="16.5" customHeight="1">
      <c r="A19" s="76" t="s">
        <v>234</v>
      </c>
      <c r="B19" s="77" t="s">
        <v>46</v>
      </c>
      <c r="C19" s="78"/>
      <c r="D19" s="78"/>
      <c r="E19" s="76" t="s">
        <v>234</v>
      </c>
      <c r="F19" s="79" t="s">
        <v>46</v>
      </c>
      <c r="G19" s="79"/>
      <c r="H19" s="79"/>
      <c r="I19" s="79"/>
      <c r="J19" s="97"/>
    </row>
    <row r="20" spans="1:10" ht="16.5" customHeight="1">
      <c r="A20" s="80" t="s">
        <v>177</v>
      </c>
      <c r="B20" s="81"/>
      <c r="C20" s="82"/>
      <c r="D20" s="82"/>
      <c r="E20" s="80" t="s">
        <v>177</v>
      </c>
      <c r="F20" s="83"/>
      <c r="G20" s="83"/>
      <c r="H20" s="83"/>
      <c r="I20" s="83"/>
      <c r="J20" s="98"/>
    </row>
    <row r="21" spans="1:10" ht="16.5" customHeight="1">
      <c r="A21" s="80"/>
      <c r="B21" s="81"/>
      <c r="C21" s="82"/>
      <c r="D21" s="82"/>
      <c r="E21" s="80"/>
      <c r="F21" s="83"/>
      <c r="G21" s="83"/>
      <c r="H21" s="83"/>
      <c r="I21" s="83"/>
      <c r="J21" s="98"/>
    </row>
    <row r="22" spans="1:10" ht="16.5" customHeight="1">
      <c r="A22" s="84"/>
      <c r="B22" s="81"/>
      <c r="C22" s="82"/>
      <c r="D22" s="82"/>
      <c r="E22" s="84"/>
      <c r="F22" s="83"/>
      <c r="G22" s="83"/>
      <c r="H22" s="83"/>
      <c r="I22" s="83"/>
      <c r="J22" s="98"/>
    </row>
    <row r="23" spans="1:10" ht="16.5" customHeight="1">
      <c r="A23" s="80"/>
      <c r="B23" s="81"/>
      <c r="C23" s="82"/>
      <c r="D23" s="82"/>
      <c r="E23" s="80"/>
      <c r="F23" s="83"/>
      <c r="G23" s="83"/>
      <c r="H23" s="83"/>
      <c r="I23" s="83"/>
      <c r="J23" s="98"/>
    </row>
    <row r="24" spans="1:10" ht="16.5" customHeight="1">
      <c r="A24" s="80"/>
      <c r="B24" s="85"/>
      <c r="C24" s="86"/>
      <c r="D24" s="86"/>
      <c r="E24" s="80"/>
      <c r="F24" s="87"/>
      <c r="G24" s="87"/>
      <c r="H24" s="87"/>
      <c r="I24" s="87"/>
      <c r="J24" s="99"/>
    </row>
    <row r="25" spans="1:10" ht="16.5" customHeight="1">
      <c r="A25" s="90"/>
      <c r="B25" s="91"/>
      <c r="C25" s="91"/>
      <c r="D25" s="91"/>
      <c r="E25" s="91"/>
      <c r="F25" s="91"/>
      <c r="G25" s="91"/>
      <c r="H25" s="91"/>
      <c r="I25" s="91"/>
      <c r="J25" s="101"/>
    </row>
    <row r="26" spans="1:10" ht="16.5" customHeight="1">
      <c r="A26" s="76" t="s">
        <v>234</v>
      </c>
      <c r="B26" s="77" t="s">
        <v>46</v>
      </c>
      <c r="C26" s="78"/>
      <c r="D26" s="78"/>
      <c r="E26" s="76" t="s">
        <v>234</v>
      </c>
      <c r="F26" s="79" t="s">
        <v>46</v>
      </c>
      <c r="G26" s="79"/>
      <c r="H26" s="79"/>
      <c r="I26" s="79"/>
      <c r="J26" s="97"/>
    </row>
    <row r="27" spans="1:10" ht="16.5" customHeight="1">
      <c r="A27" s="80" t="s">
        <v>177</v>
      </c>
      <c r="B27" s="81"/>
      <c r="C27" s="82"/>
      <c r="D27" s="82"/>
      <c r="E27" s="80" t="s">
        <v>177</v>
      </c>
      <c r="F27" s="83"/>
      <c r="G27" s="83"/>
      <c r="H27" s="83"/>
      <c r="I27" s="83"/>
      <c r="J27" s="98"/>
    </row>
    <row r="28" spans="1:10" ht="16.5" customHeight="1">
      <c r="A28" s="80"/>
      <c r="B28" s="81"/>
      <c r="C28" s="82"/>
      <c r="D28" s="82"/>
      <c r="E28" s="80"/>
      <c r="F28" s="83"/>
      <c r="G28" s="83"/>
      <c r="H28" s="83"/>
      <c r="I28" s="83"/>
      <c r="J28" s="98"/>
    </row>
    <row r="29" spans="1:10" ht="16.5" customHeight="1">
      <c r="A29" s="84"/>
      <c r="B29" s="81"/>
      <c r="C29" s="82"/>
      <c r="D29" s="82"/>
      <c r="E29" s="84"/>
      <c r="F29" s="83"/>
      <c r="G29" s="83"/>
      <c r="H29" s="83"/>
      <c r="I29" s="83"/>
      <c r="J29" s="98"/>
    </row>
    <row r="30" spans="1:10" ht="16.5" customHeight="1">
      <c r="A30" s="80"/>
      <c r="B30" s="81"/>
      <c r="C30" s="82"/>
      <c r="D30" s="82"/>
      <c r="E30" s="80"/>
      <c r="F30" s="83"/>
      <c r="G30" s="83"/>
      <c r="H30" s="83"/>
      <c r="I30" s="83"/>
      <c r="J30" s="98"/>
    </row>
    <row r="31" spans="1:10" ht="16.5" customHeight="1">
      <c r="A31" s="80"/>
      <c r="B31" s="85"/>
      <c r="C31" s="86"/>
      <c r="D31" s="86"/>
      <c r="E31" s="80"/>
      <c r="F31" s="87"/>
      <c r="G31" s="87"/>
      <c r="H31" s="87"/>
      <c r="I31" s="87"/>
      <c r="J31" s="99"/>
    </row>
    <row r="32" spans="1:10" ht="16.5" customHeight="1">
      <c r="A32" s="90"/>
      <c r="B32" s="91"/>
      <c r="C32" s="91"/>
      <c r="D32" s="91"/>
      <c r="E32" s="91"/>
      <c r="F32" s="91"/>
      <c r="G32" s="91"/>
      <c r="H32" s="91"/>
      <c r="I32" s="91"/>
      <c r="J32" s="101"/>
    </row>
    <row r="33" spans="1:10" ht="16.5" customHeight="1">
      <c r="A33" s="76" t="s">
        <v>234</v>
      </c>
      <c r="B33" s="77" t="s">
        <v>46</v>
      </c>
      <c r="C33" s="78"/>
      <c r="D33" s="78"/>
      <c r="E33" s="76" t="s">
        <v>234</v>
      </c>
      <c r="F33" s="79" t="s">
        <v>46</v>
      </c>
      <c r="G33" s="79"/>
      <c r="H33" s="79"/>
      <c r="I33" s="79"/>
      <c r="J33" s="97"/>
    </row>
    <row r="34" spans="1:10" ht="16.5" customHeight="1">
      <c r="A34" s="80" t="s">
        <v>177</v>
      </c>
      <c r="B34" s="81"/>
      <c r="C34" s="82"/>
      <c r="D34" s="82"/>
      <c r="E34" s="80" t="s">
        <v>177</v>
      </c>
      <c r="F34" s="83"/>
      <c r="G34" s="83"/>
      <c r="H34" s="83"/>
      <c r="I34" s="83"/>
      <c r="J34" s="98"/>
    </row>
    <row r="35" spans="1:10" ht="16.5" customHeight="1">
      <c r="A35" s="80"/>
      <c r="B35" s="81"/>
      <c r="C35" s="82"/>
      <c r="D35" s="82"/>
      <c r="E35" s="80"/>
      <c r="F35" s="83"/>
      <c r="G35" s="83"/>
      <c r="H35" s="83"/>
      <c r="I35" s="83"/>
      <c r="J35" s="98"/>
    </row>
    <row r="36" spans="1:10" ht="16.5" customHeight="1">
      <c r="A36" s="84"/>
      <c r="B36" s="81"/>
      <c r="C36" s="82"/>
      <c r="D36" s="82"/>
      <c r="E36" s="84"/>
      <c r="F36" s="83"/>
      <c r="G36" s="83"/>
      <c r="H36" s="83"/>
      <c r="I36" s="83"/>
      <c r="J36" s="98"/>
    </row>
    <row r="37" spans="1:10" ht="16.5" customHeight="1">
      <c r="A37" s="80"/>
      <c r="B37" s="81"/>
      <c r="C37" s="82"/>
      <c r="D37" s="82"/>
      <c r="E37" s="80"/>
      <c r="F37" s="83"/>
      <c r="G37" s="83"/>
      <c r="H37" s="83"/>
      <c r="I37" s="83"/>
      <c r="J37" s="98"/>
    </row>
    <row r="38" spans="1:10" ht="16.5" customHeight="1">
      <c r="A38" s="80"/>
      <c r="B38" s="85"/>
      <c r="C38" s="86"/>
      <c r="D38" s="86"/>
      <c r="E38" s="80"/>
      <c r="F38" s="87"/>
      <c r="G38" s="87"/>
      <c r="H38" s="87"/>
      <c r="I38" s="87"/>
      <c r="J38" s="99"/>
    </row>
  </sheetData>
  <sheetProtection/>
  <mergeCells count="21">
    <mergeCell ref="F1:J1"/>
    <mergeCell ref="E2:H2"/>
    <mergeCell ref="I2:K2"/>
    <mergeCell ref="A3:J3"/>
    <mergeCell ref="B4:D4"/>
    <mergeCell ref="F4:G4"/>
    <mergeCell ref="I4:J4"/>
    <mergeCell ref="A11:J11"/>
    <mergeCell ref="A18:J18"/>
    <mergeCell ref="A25:J25"/>
    <mergeCell ref="A32:J32"/>
    <mergeCell ref="B33:D38"/>
    <mergeCell ref="F33:J38"/>
    <mergeCell ref="B19:D24"/>
    <mergeCell ref="F19:J24"/>
    <mergeCell ref="B5:D10"/>
    <mergeCell ref="F5:J10"/>
    <mergeCell ref="B12:D17"/>
    <mergeCell ref="F12:J17"/>
    <mergeCell ref="B26:D31"/>
    <mergeCell ref="F26:J31"/>
  </mergeCells>
  <printOptions/>
  <pageMargins left="0.6993055555555555" right="0.6993055555555555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8"/>
  <sheetViews>
    <sheetView tabSelected="1" workbookViewId="0" topLeftCell="A2">
      <selection activeCell="AA9" sqref="AA9"/>
    </sheetView>
  </sheetViews>
  <sheetFormatPr defaultColWidth="7.875" defaultRowHeight="15.75" customHeight="1" outlineLevelCol="1"/>
  <cols>
    <col min="1" max="1" width="4.375" style="10" customWidth="1"/>
    <col min="2" max="2" width="23.125" style="15" customWidth="1"/>
    <col min="3" max="3" width="13.625" style="15" customWidth="1"/>
    <col min="4" max="4" width="4.875" style="15" hidden="1" customWidth="1" outlineLevel="1"/>
    <col min="5" max="5" width="9.50390625" style="15" hidden="1" customWidth="1" outlineLevel="1"/>
    <col min="6" max="6" width="5.375" style="15" customWidth="1" collapsed="1"/>
    <col min="7" max="7" width="6.125" style="15" hidden="1" customWidth="1" outlineLevel="1"/>
    <col min="8" max="8" width="6.625" style="15" hidden="1" customWidth="1" outlineLevel="1"/>
    <col min="9" max="9" width="5.75390625" style="15" hidden="1" customWidth="1" outlineLevel="1"/>
    <col min="10" max="10" width="6.625" style="15" hidden="1" customWidth="1" outlineLevel="1"/>
    <col min="11" max="11" width="4.875" style="15" hidden="1" customWidth="1" outlineLevel="1"/>
    <col min="12" max="14" width="9.50390625" style="15" hidden="1" customWidth="1" outlineLevel="1"/>
    <col min="15" max="15" width="7.375" style="15" hidden="1" customWidth="1" outlineLevel="1"/>
    <col min="16" max="16" width="7.125" style="15" hidden="1" customWidth="1" outlineLevel="1"/>
    <col min="17" max="17" width="7.25390625" style="15" customWidth="1" collapsed="1"/>
    <col min="18" max="18" width="5.25390625" style="15" customWidth="1"/>
    <col min="19" max="19" width="7.75390625" style="15" customWidth="1"/>
    <col min="20" max="20" width="7.625" style="15" hidden="1" customWidth="1"/>
    <col min="21" max="22" width="10.125" style="15" hidden="1" customWidth="1" outlineLevel="1"/>
    <col min="23" max="24" width="7.125" style="15" hidden="1" customWidth="1" outlineLevel="1"/>
    <col min="25" max="25" width="8.50390625" style="15" customWidth="1" collapsed="1"/>
    <col min="26" max="26" width="8.625" style="15" customWidth="1"/>
    <col min="27" max="27" width="11.625" style="10" customWidth="1"/>
    <col min="28" max="28" width="7.25390625" style="10" hidden="1" customWidth="1"/>
    <col min="29" max="29" width="7.50390625" style="10" customWidth="1"/>
    <col min="30" max="30" width="13.50390625" style="10" customWidth="1"/>
    <col min="31" max="31" width="6.625" style="10" hidden="1" customWidth="1"/>
    <col min="32" max="32" width="8.00390625" style="10" customWidth="1"/>
    <col min="33" max="33" width="5.625" style="10" customWidth="1"/>
    <col min="34" max="35" width="9.50390625" style="10" hidden="1" customWidth="1" outlineLevel="1"/>
    <col min="36" max="36" width="9.50390625" style="10" customWidth="1" collapsed="1"/>
    <col min="37" max="255" width="7.875" style="10" customWidth="1"/>
  </cols>
  <sheetData>
    <row r="1" spans="1:34" s="10" customFormat="1" ht="14.25" hidden="1">
      <c r="A1" s="16" t="s">
        <v>235</v>
      </c>
      <c r="B1" s="17" t="s">
        <v>236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52"/>
      <c r="AB1" s="52"/>
      <c r="AC1" s="52"/>
      <c r="AD1" s="52"/>
      <c r="AE1" s="52"/>
      <c r="AF1" s="52"/>
      <c r="AG1" s="52"/>
      <c r="AH1" s="52"/>
    </row>
    <row r="2" spans="1:34" s="11" customFormat="1" ht="30" customHeight="1">
      <c r="A2" s="19" t="s">
        <v>237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9"/>
      <c r="AB2" s="19"/>
      <c r="AC2" s="19"/>
      <c r="AD2" s="19"/>
      <c r="AE2" s="19"/>
      <c r="AF2" s="19"/>
      <c r="AG2" s="61"/>
      <c r="AH2" s="61"/>
    </row>
    <row r="3" spans="1:34" s="10" customFormat="1" ht="13.5" customHeight="1">
      <c r="A3" s="21" t="s">
        <v>238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53"/>
      <c r="AB3" s="53"/>
      <c r="AC3" s="53"/>
      <c r="AD3" s="53"/>
      <c r="AE3" s="53"/>
      <c r="AF3" s="53"/>
      <c r="AG3" s="53"/>
      <c r="AH3" s="62"/>
    </row>
    <row r="4" spans="1:34" s="10" customFormat="1" ht="13.5" customHeight="1">
      <c r="A4" s="23" t="s">
        <v>239</v>
      </c>
      <c r="B4" s="23"/>
      <c r="C4" s="23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53"/>
      <c r="AB4" s="53"/>
      <c r="AC4" s="53"/>
      <c r="AD4" s="53"/>
      <c r="AE4" s="21" t="s">
        <v>240</v>
      </c>
      <c r="AF4" s="53"/>
      <c r="AG4" s="53"/>
      <c r="AH4" s="62"/>
    </row>
    <row r="5" spans="1:33" s="10" customFormat="1" ht="15.75" customHeight="1">
      <c r="A5" s="24" t="s">
        <v>241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G5" s="63"/>
    </row>
    <row r="6" spans="1:255" s="12" customFormat="1" ht="15.75" customHeight="1">
      <c r="A6" s="25" t="s">
        <v>2</v>
      </c>
      <c r="B6" s="26" t="s">
        <v>242</v>
      </c>
      <c r="C6" s="26" t="s">
        <v>93</v>
      </c>
      <c r="D6" s="27" t="s">
        <v>243</v>
      </c>
      <c r="E6" s="28" t="s">
        <v>244</v>
      </c>
      <c r="F6" s="28" t="s">
        <v>245</v>
      </c>
      <c r="G6" s="28" t="s">
        <v>246</v>
      </c>
      <c r="H6" s="28" t="s">
        <v>247</v>
      </c>
      <c r="I6" s="28" t="s">
        <v>248</v>
      </c>
      <c r="J6" s="28" t="s">
        <v>249</v>
      </c>
      <c r="K6" s="28" t="s">
        <v>224</v>
      </c>
      <c r="L6" s="27" t="s">
        <v>250</v>
      </c>
      <c r="M6" s="27" t="s">
        <v>251</v>
      </c>
      <c r="N6" s="27" t="s">
        <v>252</v>
      </c>
      <c r="O6" s="27" t="s">
        <v>253</v>
      </c>
      <c r="P6" s="27" t="s">
        <v>254</v>
      </c>
      <c r="Q6" s="27" t="s">
        <v>255</v>
      </c>
      <c r="R6" s="44" t="s">
        <v>256</v>
      </c>
      <c r="S6" s="44" t="s">
        <v>257</v>
      </c>
      <c r="T6" s="27" t="s">
        <v>258</v>
      </c>
      <c r="U6" s="26" t="s">
        <v>259</v>
      </c>
      <c r="V6" s="35"/>
      <c r="W6" s="45" t="s">
        <v>260</v>
      </c>
      <c r="X6" s="46"/>
      <c r="Y6" s="26" t="s">
        <v>261</v>
      </c>
      <c r="Z6" s="35"/>
      <c r="AA6" s="25" t="s">
        <v>262</v>
      </c>
      <c r="AB6" s="32"/>
      <c r="AC6" s="32"/>
      <c r="AD6" s="32"/>
      <c r="AE6" s="54" t="s">
        <v>263</v>
      </c>
      <c r="AF6" s="55" t="s">
        <v>264</v>
      </c>
      <c r="AG6" s="54" t="s">
        <v>174</v>
      </c>
      <c r="AH6" s="27" t="s">
        <v>265</v>
      </c>
      <c r="AI6" s="25" t="s">
        <v>266</v>
      </c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</row>
    <row r="7" spans="1:35" s="13" customFormat="1" ht="33" customHeight="1">
      <c r="A7" s="29"/>
      <c r="B7" s="30"/>
      <c r="C7" s="30"/>
      <c r="D7" s="30"/>
      <c r="E7" s="31"/>
      <c r="F7" s="31"/>
      <c r="G7" s="31"/>
      <c r="H7" s="31"/>
      <c r="I7" s="31"/>
      <c r="J7" s="31"/>
      <c r="K7" s="31"/>
      <c r="L7" s="30"/>
      <c r="M7" s="30"/>
      <c r="N7" s="30"/>
      <c r="O7" s="30"/>
      <c r="P7" s="30"/>
      <c r="Q7" s="30"/>
      <c r="R7" s="47"/>
      <c r="S7" s="47"/>
      <c r="T7" s="30"/>
      <c r="U7" s="27" t="s">
        <v>267</v>
      </c>
      <c r="V7" s="27" t="s">
        <v>268</v>
      </c>
      <c r="W7" s="27" t="s">
        <v>267</v>
      </c>
      <c r="X7" s="27" t="s">
        <v>268</v>
      </c>
      <c r="Y7" s="27" t="s">
        <v>267</v>
      </c>
      <c r="Z7" s="27" t="s">
        <v>268</v>
      </c>
      <c r="AA7" s="54" t="s">
        <v>267</v>
      </c>
      <c r="AB7" s="54" t="s">
        <v>269</v>
      </c>
      <c r="AC7" s="54" t="s">
        <v>270</v>
      </c>
      <c r="AD7" s="54" t="s">
        <v>268</v>
      </c>
      <c r="AE7" s="29"/>
      <c r="AF7" s="56"/>
      <c r="AG7" s="29"/>
      <c r="AH7" s="30"/>
      <c r="AI7" s="29"/>
    </row>
    <row r="8" spans="1:36" s="14" customFormat="1" ht="52.5" customHeight="1">
      <c r="A8" s="32">
        <v>1</v>
      </c>
      <c r="B8" s="33" t="s">
        <v>271</v>
      </c>
      <c r="C8" s="33" t="s">
        <v>272</v>
      </c>
      <c r="D8" s="34"/>
      <c r="E8" s="34"/>
      <c r="F8" s="26" t="s">
        <v>273</v>
      </c>
      <c r="G8" s="35"/>
      <c r="H8" s="35"/>
      <c r="I8" s="35"/>
      <c r="J8" s="35"/>
      <c r="K8" s="26"/>
      <c r="L8" s="35"/>
      <c r="M8" s="35"/>
      <c r="N8" s="35"/>
      <c r="O8" s="34"/>
      <c r="P8" s="35">
        <v>3</v>
      </c>
      <c r="Q8" s="48">
        <v>41214</v>
      </c>
      <c r="R8" s="49" t="s">
        <v>274</v>
      </c>
      <c r="S8" s="50">
        <f>86.6+35.48+34.38+66.66+67.95+55.63+77.92+42.44+43.74+47.46+48.78+69.1+35.9+34.8+35.9+34.8+35.48+34.38+65.15</f>
        <v>952.5499999999998</v>
      </c>
      <c r="T8" s="51"/>
      <c r="U8" s="51"/>
      <c r="V8" s="51"/>
      <c r="W8" s="51"/>
      <c r="X8" s="51"/>
      <c r="Y8" s="51"/>
      <c r="Z8" s="51"/>
      <c r="AA8" s="57">
        <v>7620400</v>
      </c>
      <c r="AB8" s="58">
        <v>100</v>
      </c>
      <c r="AC8" s="58">
        <v>0</v>
      </c>
      <c r="AD8" s="57">
        <v>7620400</v>
      </c>
      <c r="AE8" s="57">
        <f aca="true" t="shared" si="0" ref="AE8:AE26">IF(Z8=0,"",(AD8-Z8)/Z8*100)</f>
      </c>
      <c r="AF8" s="57">
        <f>AD8/S8</f>
        <v>8000.000000000001</v>
      </c>
      <c r="AG8" s="64"/>
      <c r="AH8" s="36"/>
      <c r="AI8" s="65"/>
      <c r="AJ8" s="14">
        <f>AD8/S8</f>
        <v>8000.000000000001</v>
      </c>
    </row>
    <row r="9" spans="1:35" s="14" customFormat="1" ht="49.5" customHeight="1">
      <c r="A9" s="32"/>
      <c r="B9" s="34"/>
      <c r="C9" s="34"/>
      <c r="D9" s="34" t="s">
        <v>275</v>
      </c>
      <c r="E9" s="34" t="s">
        <v>276</v>
      </c>
      <c r="F9" s="26"/>
      <c r="G9" s="35"/>
      <c r="H9" s="35"/>
      <c r="I9" s="35"/>
      <c r="J9" s="43"/>
      <c r="K9" s="26"/>
      <c r="L9" s="35"/>
      <c r="M9" s="35"/>
      <c r="N9" s="35"/>
      <c r="O9" s="34"/>
      <c r="P9" s="35"/>
      <c r="Q9" s="48"/>
      <c r="R9" s="49"/>
      <c r="S9" s="50"/>
      <c r="T9" s="51"/>
      <c r="U9" s="51"/>
      <c r="V9" s="51"/>
      <c r="W9" s="51"/>
      <c r="X9" s="51"/>
      <c r="Y9" s="51"/>
      <c r="Z9" s="51"/>
      <c r="AA9" s="57"/>
      <c r="AB9" s="58"/>
      <c r="AC9" s="58"/>
      <c r="AD9" s="57"/>
      <c r="AE9" s="57">
        <f t="shared" si="0"/>
      </c>
      <c r="AF9" s="57"/>
      <c r="AG9" s="64"/>
      <c r="AH9" s="36"/>
      <c r="AI9" s="65"/>
    </row>
    <row r="10" spans="1:35" s="14" customFormat="1" ht="49.5" customHeight="1">
      <c r="A10" s="32"/>
      <c r="B10" s="36"/>
      <c r="C10" s="36"/>
      <c r="D10" s="36"/>
      <c r="E10" s="36"/>
      <c r="F10" s="35"/>
      <c r="G10" s="35"/>
      <c r="H10" s="35"/>
      <c r="I10" s="35"/>
      <c r="J10" s="35"/>
      <c r="K10" s="35"/>
      <c r="L10" s="35"/>
      <c r="M10" s="35"/>
      <c r="N10" s="35"/>
      <c r="O10" s="36"/>
      <c r="P10" s="35"/>
      <c r="Q10" s="48"/>
      <c r="R10" s="48"/>
      <c r="S10" s="50"/>
      <c r="T10" s="51"/>
      <c r="U10" s="51"/>
      <c r="V10" s="51"/>
      <c r="W10" s="51"/>
      <c r="X10" s="51"/>
      <c r="Y10" s="51"/>
      <c r="Z10" s="51"/>
      <c r="AA10" s="57"/>
      <c r="AB10" s="58"/>
      <c r="AC10" s="58"/>
      <c r="AD10" s="57"/>
      <c r="AE10" s="57">
        <f t="shared" si="0"/>
      </c>
      <c r="AF10" s="57"/>
      <c r="AG10" s="64"/>
      <c r="AH10" s="36"/>
      <c r="AI10" s="65"/>
    </row>
    <row r="11" spans="1:35" s="14" customFormat="1" ht="49.5" customHeight="1">
      <c r="A11" s="32"/>
      <c r="B11" s="36"/>
      <c r="C11" s="36"/>
      <c r="D11" s="36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6"/>
      <c r="P11" s="35"/>
      <c r="Q11" s="48"/>
      <c r="R11" s="48"/>
      <c r="S11" s="50"/>
      <c r="T11" s="51">
        <f>IF(S11=0,"",U11/S11)</f>
      </c>
      <c r="U11" s="51"/>
      <c r="V11" s="51"/>
      <c r="W11" s="51"/>
      <c r="X11" s="51"/>
      <c r="Y11" s="51"/>
      <c r="Z11" s="51"/>
      <c r="AA11" s="57"/>
      <c r="AB11" s="58"/>
      <c r="AC11" s="58"/>
      <c r="AD11" s="57"/>
      <c r="AE11" s="57">
        <f t="shared" si="0"/>
      </c>
      <c r="AF11" s="57"/>
      <c r="AG11" s="64"/>
      <c r="AH11" s="36"/>
      <c r="AI11" s="65"/>
    </row>
    <row r="12" spans="1:35" s="14" customFormat="1" ht="49.5" customHeight="1">
      <c r="A12" s="32"/>
      <c r="B12" s="36"/>
      <c r="C12" s="36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5"/>
      <c r="Q12" s="48"/>
      <c r="R12" s="48"/>
      <c r="S12" s="50"/>
      <c r="T12" s="51">
        <f>IF(S12=0,"",U12/S12)</f>
      </c>
      <c r="U12" s="51"/>
      <c r="V12" s="51"/>
      <c r="W12" s="51"/>
      <c r="X12" s="51"/>
      <c r="Y12" s="51"/>
      <c r="Z12" s="51"/>
      <c r="AA12" s="57"/>
      <c r="AB12" s="58"/>
      <c r="AC12" s="58"/>
      <c r="AD12" s="57"/>
      <c r="AE12" s="57">
        <f t="shared" si="0"/>
      </c>
      <c r="AF12" s="57"/>
      <c r="AG12" s="64"/>
      <c r="AH12" s="36"/>
      <c r="AI12" s="65"/>
    </row>
    <row r="13" spans="1:35" s="14" customFormat="1" ht="49.5" customHeight="1">
      <c r="A13" s="32"/>
      <c r="B13" s="36"/>
      <c r="C13" s="36"/>
      <c r="D13" s="36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35"/>
      <c r="Q13" s="48"/>
      <c r="R13" s="48"/>
      <c r="S13" s="50"/>
      <c r="T13" s="51">
        <f>IF(S13=0,"",U13/S13)</f>
      </c>
      <c r="U13" s="51"/>
      <c r="V13" s="51"/>
      <c r="W13" s="51"/>
      <c r="X13" s="51"/>
      <c r="Y13" s="51"/>
      <c r="Z13" s="51"/>
      <c r="AA13" s="57"/>
      <c r="AB13" s="58"/>
      <c r="AC13" s="58"/>
      <c r="AD13" s="57"/>
      <c r="AE13" s="57">
        <f t="shared" si="0"/>
      </c>
      <c r="AF13" s="57"/>
      <c r="AG13" s="64"/>
      <c r="AH13" s="36"/>
      <c r="AI13" s="65"/>
    </row>
    <row r="14" spans="1:35" s="14" customFormat="1" ht="49.5" customHeight="1">
      <c r="A14" s="32"/>
      <c r="B14" s="36"/>
      <c r="C14" s="36"/>
      <c r="D14" s="36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35"/>
      <c r="Q14" s="48"/>
      <c r="R14" s="48"/>
      <c r="S14" s="50"/>
      <c r="T14" s="51">
        <f>IF(S14=0,"",U14/S14)</f>
      </c>
      <c r="U14" s="51"/>
      <c r="V14" s="51"/>
      <c r="W14" s="51"/>
      <c r="X14" s="51"/>
      <c r="Y14" s="51"/>
      <c r="Z14" s="51"/>
      <c r="AA14" s="57"/>
      <c r="AB14" s="58"/>
      <c r="AC14" s="58"/>
      <c r="AD14" s="57"/>
      <c r="AE14" s="57">
        <f t="shared" si="0"/>
      </c>
      <c r="AF14" s="57"/>
      <c r="AG14" s="64"/>
      <c r="AH14" s="36"/>
      <c r="AI14" s="65"/>
    </row>
    <row r="15" spans="1:35" s="14" customFormat="1" ht="49.5" customHeight="1">
      <c r="A15" s="37" t="s">
        <v>277</v>
      </c>
      <c r="B15" s="38"/>
      <c r="C15" s="39"/>
      <c r="D15" s="40"/>
      <c r="E15" s="40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8"/>
      <c r="R15" s="48"/>
      <c r="S15" s="40"/>
      <c r="T15" s="51"/>
      <c r="U15" s="51">
        <f>SUM(U8:U14)</f>
        <v>0</v>
      </c>
      <c r="V15" s="51">
        <f>SUM(V8:V14)</f>
        <v>0</v>
      </c>
      <c r="W15" s="51"/>
      <c r="X15" s="51"/>
      <c r="Y15" s="51">
        <f>SUM(Y8:Y14)</f>
        <v>0</v>
      </c>
      <c r="Z15" s="51">
        <f>SUM(Z8:Z14)</f>
        <v>0</v>
      </c>
      <c r="AA15" s="57">
        <f>SUM(AA8:AA14)</f>
        <v>7620400</v>
      </c>
      <c r="AB15" s="58"/>
      <c r="AC15" s="58"/>
      <c r="AD15" s="57">
        <f>SUM(AD8:AD14)</f>
        <v>7620400</v>
      </c>
      <c r="AE15" s="57">
        <f t="shared" si="0"/>
      </c>
      <c r="AF15" s="57"/>
      <c r="AG15" s="64"/>
      <c r="AH15" s="36"/>
      <c r="AI15" s="65"/>
    </row>
    <row r="16" spans="1:26" s="14" customFormat="1" ht="15.75" customHeight="1">
      <c r="A16" s="41" t="str">
        <f>'[3]封面'!D11&amp;'[3]封面'!G11</f>
        <v>被评估企业或产权持有单位填表人：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59"/>
      <c r="Z16" s="42"/>
    </row>
    <row r="17" spans="1:26" s="14" customFormat="1" ht="15.75" customHeight="1">
      <c r="A17" s="41" t="s">
        <v>278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ht="15.75" customHeight="1">
      <c r="AD18" s="60">
        <f>AD15</f>
        <v>7620400</v>
      </c>
    </row>
  </sheetData>
  <sheetProtection/>
  <mergeCells count="34">
    <mergeCell ref="A2:AF2"/>
    <mergeCell ref="A3:AG3"/>
    <mergeCell ref="A4:C4"/>
    <mergeCell ref="AE4:AG4"/>
    <mergeCell ref="U6:V6"/>
    <mergeCell ref="W6:X6"/>
    <mergeCell ref="Y6:Z6"/>
    <mergeCell ref="AA6:AD6"/>
    <mergeCell ref="A15:C1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AE6:AE7"/>
    <mergeCell ref="AF6:AF7"/>
    <mergeCell ref="AG6:AG7"/>
    <mergeCell ref="AH6:AH7"/>
    <mergeCell ref="AI6:AI7"/>
  </mergeCells>
  <hyperlinks>
    <hyperlink ref="A1" location="索引目录!E35" display="返回索引页"/>
    <hyperlink ref="B1" location="固定资产汇总!B8" display="返回"/>
  </hyperlinks>
  <printOptions/>
  <pageMargins left="0.3541666666666667" right="0.15694444444444444" top="0.5118055555555555" bottom="0.2361111111111111" header="0.19652777777777777" footer="0.11805555555555555"/>
  <pageSetup orientation="landscape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31"/>
  <sheetViews>
    <sheetView workbookViewId="0" topLeftCell="A1">
      <selection activeCell="D17" sqref="D17"/>
    </sheetView>
  </sheetViews>
  <sheetFormatPr defaultColWidth="9.00390625" defaultRowHeight="15.75"/>
  <cols>
    <col min="3" max="3" width="34.50390625" style="0" customWidth="1"/>
    <col min="13" max="13" width="19.875" style="0" customWidth="1"/>
    <col min="29" max="29" width="24.25390625" style="0" customWidth="1"/>
    <col min="30" max="30" width="13.875" style="0" customWidth="1"/>
    <col min="31" max="31" width="14.625" style="0" customWidth="1"/>
    <col min="40" max="40" width="23.75390625" style="0" customWidth="1"/>
  </cols>
  <sheetData>
    <row r="1" spans="1:46" ht="34.5" customHeight="1">
      <c r="A1" s="1" t="s">
        <v>279</v>
      </c>
      <c r="B1" s="1" t="s">
        <v>280</v>
      </c>
      <c r="C1" s="1" t="s">
        <v>280</v>
      </c>
      <c r="D1" s="1" t="s">
        <v>280</v>
      </c>
      <c r="E1" s="1" t="s">
        <v>280</v>
      </c>
      <c r="F1" s="1" t="s">
        <v>280</v>
      </c>
      <c r="G1" s="1" t="s">
        <v>280</v>
      </c>
      <c r="J1" s="1" t="s">
        <v>281</v>
      </c>
      <c r="K1" s="1" t="s">
        <v>280</v>
      </c>
      <c r="L1" s="1" t="s">
        <v>280</v>
      </c>
      <c r="M1" s="1" t="s">
        <v>280</v>
      </c>
      <c r="N1" s="1" t="s">
        <v>280</v>
      </c>
      <c r="O1" s="1" t="s">
        <v>280</v>
      </c>
      <c r="P1" s="1" t="s">
        <v>280</v>
      </c>
      <c r="Q1" s="1" t="s">
        <v>280</v>
      </c>
      <c r="R1" s="1" t="s">
        <v>280</v>
      </c>
      <c r="S1" s="1" t="s">
        <v>280</v>
      </c>
      <c r="T1" s="1" t="s">
        <v>280</v>
      </c>
      <c r="U1" s="1" t="s">
        <v>280</v>
      </c>
      <c r="V1" s="1" t="s">
        <v>280</v>
      </c>
      <c r="W1" s="1" t="s">
        <v>280</v>
      </c>
      <c r="Z1" s="1" t="s">
        <v>282</v>
      </c>
      <c r="AA1" s="1" t="s">
        <v>280</v>
      </c>
      <c r="AB1" s="1" t="s">
        <v>280</v>
      </c>
      <c r="AC1" s="1" t="s">
        <v>280</v>
      </c>
      <c r="AD1" s="1" t="s">
        <v>280</v>
      </c>
      <c r="AE1" s="1" t="s">
        <v>280</v>
      </c>
      <c r="AF1" s="1" t="s">
        <v>280</v>
      </c>
      <c r="AG1" s="1" t="s">
        <v>280</v>
      </c>
      <c r="AH1" s="1" t="s">
        <v>280</v>
      </c>
      <c r="AK1" s="1" t="s">
        <v>283</v>
      </c>
      <c r="AL1" s="1" t="s">
        <v>280</v>
      </c>
      <c r="AM1" s="1" t="s">
        <v>280</v>
      </c>
      <c r="AN1" s="1" t="s">
        <v>280</v>
      </c>
      <c r="AO1" s="1" t="s">
        <v>280</v>
      </c>
      <c r="AP1" s="1" t="s">
        <v>280</v>
      </c>
      <c r="AQ1" s="1" t="s">
        <v>280</v>
      </c>
      <c r="AR1" s="1" t="s">
        <v>280</v>
      </c>
      <c r="AS1" s="1" t="s">
        <v>280</v>
      </c>
      <c r="AT1" s="1" t="s">
        <v>280</v>
      </c>
    </row>
    <row r="2" spans="1:46" ht="15.75">
      <c r="A2" s="2" t="s">
        <v>284</v>
      </c>
      <c r="B2" s="2" t="s">
        <v>280</v>
      </c>
      <c r="C2" s="2" t="s">
        <v>285</v>
      </c>
      <c r="D2" s="3" t="s">
        <v>286</v>
      </c>
      <c r="E2" s="2" t="s">
        <v>287</v>
      </c>
      <c r="F2" s="2" t="s">
        <v>280</v>
      </c>
      <c r="G2" s="3" t="s">
        <v>280</v>
      </c>
      <c r="J2" s="2" t="s">
        <v>284</v>
      </c>
      <c r="K2" s="2" t="s">
        <v>280</v>
      </c>
      <c r="L2" s="2" t="s">
        <v>285</v>
      </c>
      <c r="M2" s="2" t="s">
        <v>280</v>
      </c>
      <c r="N2" s="2" t="s">
        <v>280</v>
      </c>
      <c r="O2" s="2" t="s">
        <v>280</v>
      </c>
      <c r="P2" s="2" t="s">
        <v>280</v>
      </c>
      <c r="Q2" s="2" t="s">
        <v>280</v>
      </c>
      <c r="R2" s="3" t="s">
        <v>286</v>
      </c>
      <c r="S2" s="3" t="s">
        <v>280</v>
      </c>
      <c r="T2" s="2" t="s">
        <v>287</v>
      </c>
      <c r="U2" s="2" t="s">
        <v>280</v>
      </c>
      <c r="V2" s="3" t="s">
        <v>280</v>
      </c>
      <c r="W2" s="3" t="s">
        <v>280</v>
      </c>
      <c r="Z2" s="2" t="s">
        <v>284</v>
      </c>
      <c r="AA2" s="2" t="s">
        <v>280</v>
      </c>
      <c r="AB2" s="2" t="s">
        <v>285</v>
      </c>
      <c r="AC2" s="2" t="s">
        <v>280</v>
      </c>
      <c r="AD2" s="3" t="s">
        <v>286</v>
      </c>
      <c r="AE2" s="2" t="s">
        <v>287</v>
      </c>
      <c r="AF2" s="2" t="s">
        <v>280</v>
      </c>
      <c r="AG2" s="2" t="s">
        <v>280</v>
      </c>
      <c r="AH2" s="3" t="s">
        <v>280</v>
      </c>
      <c r="AK2" s="2" t="s">
        <v>284</v>
      </c>
      <c r="AL2" s="2" t="s">
        <v>280</v>
      </c>
      <c r="AM2" s="2" t="s">
        <v>285</v>
      </c>
      <c r="AN2" s="2" t="s">
        <v>280</v>
      </c>
      <c r="AO2" s="3" t="s">
        <v>286</v>
      </c>
      <c r="AP2" s="3" t="s">
        <v>280</v>
      </c>
      <c r="AQ2" s="2" t="s">
        <v>287</v>
      </c>
      <c r="AR2" s="2" t="s">
        <v>280</v>
      </c>
      <c r="AS2" s="2" t="s">
        <v>280</v>
      </c>
      <c r="AT2" s="3" t="s">
        <v>280</v>
      </c>
    </row>
    <row r="3" spans="1:46" ht="24">
      <c r="A3" s="4" t="s">
        <v>288</v>
      </c>
      <c r="B3" s="4" t="s">
        <v>289</v>
      </c>
      <c r="C3" s="4" t="s">
        <v>280</v>
      </c>
      <c r="D3" s="4" t="s">
        <v>280</v>
      </c>
      <c r="E3" s="4" t="s">
        <v>280</v>
      </c>
      <c r="F3" s="4" t="s">
        <v>290</v>
      </c>
      <c r="G3" s="4" t="s">
        <v>280</v>
      </c>
      <c r="J3" s="4" t="s">
        <v>2</v>
      </c>
      <c r="K3" s="4" t="s">
        <v>291</v>
      </c>
      <c r="L3" s="4" t="s">
        <v>280</v>
      </c>
      <c r="M3" s="4" t="s">
        <v>292</v>
      </c>
      <c r="N3" s="4" t="s">
        <v>293</v>
      </c>
      <c r="O3" s="4" t="s">
        <v>294</v>
      </c>
      <c r="P3" s="4" t="s">
        <v>295</v>
      </c>
      <c r="Q3" s="4" t="s">
        <v>296</v>
      </c>
      <c r="R3" s="4" t="s">
        <v>280</v>
      </c>
      <c r="S3" s="4" t="s">
        <v>280</v>
      </c>
      <c r="T3" s="4" t="s">
        <v>280</v>
      </c>
      <c r="U3" s="4" t="s">
        <v>280</v>
      </c>
      <c r="V3" s="4" t="s">
        <v>280</v>
      </c>
      <c r="W3" s="4" t="s">
        <v>280</v>
      </c>
      <c r="Z3" s="4" t="s">
        <v>2</v>
      </c>
      <c r="AA3" s="4" t="s">
        <v>292</v>
      </c>
      <c r="AB3" s="4" t="s">
        <v>280</v>
      </c>
      <c r="AC3" s="4" t="s">
        <v>297</v>
      </c>
      <c r="AD3" s="4" t="s">
        <v>280</v>
      </c>
      <c r="AE3" s="4" t="s">
        <v>280</v>
      </c>
      <c r="AF3" s="4" t="s">
        <v>298</v>
      </c>
      <c r="AG3" s="4" t="s">
        <v>299</v>
      </c>
      <c r="AH3" s="4" t="s">
        <v>280</v>
      </c>
      <c r="AK3" s="4" t="s">
        <v>2</v>
      </c>
      <c r="AL3" s="4" t="s">
        <v>300</v>
      </c>
      <c r="AM3" s="4" t="s">
        <v>280</v>
      </c>
      <c r="AN3" s="4" t="s">
        <v>301</v>
      </c>
      <c r="AO3" s="4" t="s">
        <v>280</v>
      </c>
      <c r="AP3" s="4" t="s">
        <v>302</v>
      </c>
      <c r="AQ3" s="4" t="s">
        <v>280</v>
      </c>
      <c r="AR3" s="4" t="s">
        <v>303</v>
      </c>
      <c r="AS3" s="4" t="s">
        <v>174</v>
      </c>
      <c r="AT3" s="4" t="s">
        <v>280</v>
      </c>
    </row>
    <row r="4" spans="1:46" ht="15.75">
      <c r="A4" s="4" t="s">
        <v>12</v>
      </c>
      <c r="B4" s="5" t="s">
        <v>304</v>
      </c>
      <c r="C4" s="5" t="s">
        <v>280</v>
      </c>
      <c r="D4" s="5" t="s">
        <v>280</v>
      </c>
      <c r="E4" s="5" t="s">
        <v>280</v>
      </c>
      <c r="F4" s="6"/>
      <c r="G4" s="6"/>
      <c r="J4" s="4" t="s">
        <v>280</v>
      </c>
      <c r="K4" s="4" t="s">
        <v>280</v>
      </c>
      <c r="L4" s="4" t="s">
        <v>280</v>
      </c>
      <c r="M4" s="4" t="s">
        <v>280</v>
      </c>
      <c r="N4" s="4" t="s">
        <v>280</v>
      </c>
      <c r="O4" s="4" t="s">
        <v>280</v>
      </c>
      <c r="P4" s="4" t="s">
        <v>280</v>
      </c>
      <c r="Q4" s="4" t="s">
        <v>305</v>
      </c>
      <c r="R4" s="4" t="s">
        <v>280</v>
      </c>
      <c r="S4" s="4" t="s">
        <v>306</v>
      </c>
      <c r="T4" s="4" t="s">
        <v>280</v>
      </c>
      <c r="U4" s="4" t="s">
        <v>307</v>
      </c>
      <c r="V4" s="4" t="s">
        <v>280</v>
      </c>
      <c r="W4" s="4" t="s">
        <v>280</v>
      </c>
      <c r="Z4" s="4" t="s">
        <v>12</v>
      </c>
      <c r="AA4" s="5" t="s">
        <v>308</v>
      </c>
      <c r="AB4" s="5" t="s">
        <v>280</v>
      </c>
      <c r="AC4" s="4" t="s">
        <v>287</v>
      </c>
      <c r="AD4" s="4" t="s">
        <v>280</v>
      </c>
      <c r="AE4" s="4" t="s">
        <v>280</v>
      </c>
      <c r="AF4" s="4" t="s">
        <v>287</v>
      </c>
      <c r="AG4" s="6" t="s">
        <v>287</v>
      </c>
      <c r="AH4" s="6" t="s">
        <v>280</v>
      </c>
      <c r="AK4" s="4" t="s">
        <v>12</v>
      </c>
      <c r="AL4" s="5" t="s">
        <v>309</v>
      </c>
      <c r="AM4" s="5" t="s">
        <v>280</v>
      </c>
      <c r="AN4" s="5" t="s">
        <v>280</v>
      </c>
      <c r="AO4" s="5" t="s">
        <v>280</v>
      </c>
      <c r="AP4" s="4" t="s">
        <v>310</v>
      </c>
      <c r="AQ4" s="4" t="s">
        <v>280</v>
      </c>
      <c r="AR4" s="6"/>
      <c r="AS4" s="4" t="s">
        <v>287</v>
      </c>
      <c r="AT4" s="4" t="s">
        <v>280</v>
      </c>
    </row>
    <row r="5" spans="1:46" ht="15.75">
      <c r="A5" s="4" t="s">
        <v>311</v>
      </c>
      <c r="B5" s="5" t="s">
        <v>312</v>
      </c>
      <c r="C5" s="5" t="s">
        <v>280</v>
      </c>
      <c r="D5" s="5" t="s">
        <v>280</v>
      </c>
      <c r="E5" s="5" t="s">
        <v>280</v>
      </c>
      <c r="F5" s="6"/>
      <c r="G5" s="6"/>
      <c r="J5" s="4" t="s">
        <v>280</v>
      </c>
      <c r="K5" s="4" t="s">
        <v>280</v>
      </c>
      <c r="L5" s="4" t="s">
        <v>280</v>
      </c>
      <c r="M5" s="4" t="s">
        <v>280</v>
      </c>
      <c r="N5" s="4" t="s">
        <v>280</v>
      </c>
      <c r="O5" s="4" t="s">
        <v>280</v>
      </c>
      <c r="P5" s="4" t="s">
        <v>280</v>
      </c>
      <c r="Q5" s="4" t="s">
        <v>280</v>
      </c>
      <c r="R5" s="4" t="s">
        <v>280</v>
      </c>
      <c r="S5" s="4" t="s">
        <v>280</v>
      </c>
      <c r="T5" s="4" t="s">
        <v>280</v>
      </c>
      <c r="U5" s="4" t="s">
        <v>313</v>
      </c>
      <c r="V5" s="4" t="s">
        <v>280</v>
      </c>
      <c r="W5" s="4" t="s">
        <v>314</v>
      </c>
      <c r="Z5" s="4" t="s">
        <v>311</v>
      </c>
      <c r="AA5" s="5" t="s">
        <v>315</v>
      </c>
      <c r="AB5" s="5" t="s">
        <v>280</v>
      </c>
      <c r="AC5" s="4" t="s">
        <v>287</v>
      </c>
      <c r="AD5" s="4" t="s">
        <v>280</v>
      </c>
      <c r="AE5" s="4" t="s">
        <v>280</v>
      </c>
      <c r="AF5" s="4" t="s">
        <v>287</v>
      </c>
      <c r="AG5" s="6"/>
      <c r="AH5" s="6"/>
      <c r="AK5" s="4" t="s">
        <v>311</v>
      </c>
      <c r="AL5" s="5" t="s">
        <v>316</v>
      </c>
      <c r="AM5" s="5" t="s">
        <v>280</v>
      </c>
      <c r="AN5" s="5" t="s">
        <v>280</v>
      </c>
      <c r="AO5" s="5" t="s">
        <v>280</v>
      </c>
      <c r="AP5" s="4" t="s">
        <v>317</v>
      </c>
      <c r="AQ5" s="4" t="s">
        <v>280</v>
      </c>
      <c r="AR5" s="6"/>
      <c r="AS5" s="4" t="s">
        <v>287</v>
      </c>
      <c r="AT5" s="4" t="s">
        <v>280</v>
      </c>
    </row>
    <row r="6" spans="1:46" ht="24">
      <c r="A6" s="4" t="s">
        <v>318</v>
      </c>
      <c r="B6" s="5" t="s">
        <v>319</v>
      </c>
      <c r="C6" s="5" t="s">
        <v>280</v>
      </c>
      <c r="D6" s="5" t="s">
        <v>280</v>
      </c>
      <c r="E6" s="5" t="s">
        <v>280</v>
      </c>
      <c r="F6" s="6"/>
      <c r="G6" s="6"/>
      <c r="J6" s="7" t="s">
        <v>12</v>
      </c>
      <c r="K6" s="7" t="s">
        <v>320</v>
      </c>
      <c r="L6" s="7" t="s">
        <v>280</v>
      </c>
      <c r="M6" s="8" t="s">
        <v>321</v>
      </c>
      <c r="N6" s="8" t="s">
        <v>287</v>
      </c>
      <c r="O6" s="7" t="s">
        <v>322</v>
      </c>
      <c r="P6" s="9"/>
      <c r="Q6" s="9"/>
      <c r="R6" s="9"/>
      <c r="S6" s="9"/>
      <c r="T6" s="9"/>
      <c r="U6" s="9"/>
      <c r="V6" s="9"/>
      <c r="W6" s="9"/>
      <c r="Z6" s="4" t="s">
        <v>49</v>
      </c>
      <c r="AA6" s="5" t="s">
        <v>323</v>
      </c>
      <c r="AB6" s="5" t="s">
        <v>280</v>
      </c>
      <c r="AC6" s="4" t="s">
        <v>324</v>
      </c>
      <c r="AD6" s="4" t="s">
        <v>280</v>
      </c>
      <c r="AE6" s="4" t="s">
        <v>280</v>
      </c>
      <c r="AF6" s="4" t="s">
        <v>325</v>
      </c>
      <c r="AG6" s="6"/>
      <c r="AH6" s="6"/>
      <c r="AK6" s="4" t="s">
        <v>38</v>
      </c>
      <c r="AL6" s="5" t="s">
        <v>326</v>
      </c>
      <c r="AM6" s="5" t="s">
        <v>280</v>
      </c>
      <c r="AN6" s="5" t="s">
        <v>327</v>
      </c>
      <c r="AO6" s="5" t="s">
        <v>280</v>
      </c>
      <c r="AP6" s="4" t="s">
        <v>310</v>
      </c>
      <c r="AQ6" s="4" t="s">
        <v>280</v>
      </c>
      <c r="AR6" s="6"/>
      <c r="AS6" s="4" t="s">
        <v>287</v>
      </c>
      <c r="AT6" s="4" t="s">
        <v>280</v>
      </c>
    </row>
    <row r="7" spans="1:46" ht="15.75">
      <c r="A7" s="4" t="s">
        <v>38</v>
      </c>
      <c r="B7" s="5" t="s">
        <v>328</v>
      </c>
      <c r="C7" s="5" t="s">
        <v>280</v>
      </c>
      <c r="D7" s="5" t="s">
        <v>280</v>
      </c>
      <c r="E7" s="5" t="s">
        <v>280</v>
      </c>
      <c r="F7" s="6"/>
      <c r="G7" s="6"/>
      <c r="J7" s="7" t="s">
        <v>311</v>
      </c>
      <c r="K7" s="7" t="s">
        <v>329</v>
      </c>
      <c r="L7" s="7" t="s">
        <v>280</v>
      </c>
      <c r="M7" s="8" t="s">
        <v>330</v>
      </c>
      <c r="N7" s="8" t="s">
        <v>287</v>
      </c>
      <c r="O7" s="7" t="s">
        <v>331</v>
      </c>
      <c r="P7" s="9"/>
      <c r="Q7" s="9"/>
      <c r="R7" s="9"/>
      <c r="S7" s="9"/>
      <c r="T7" s="9"/>
      <c r="U7" s="9"/>
      <c r="V7" s="9"/>
      <c r="W7" s="9"/>
      <c r="Z7" s="4" t="s">
        <v>74</v>
      </c>
      <c r="AA7" s="5" t="s">
        <v>332</v>
      </c>
      <c r="AB7" s="5" t="s">
        <v>280</v>
      </c>
      <c r="AC7" s="4" t="s">
        <v>324</v>
      </c>
      <c r="AD7" s="4" t="s">
        <v>280</v>
      </c>
      <c r="AE7" s="4" t="s">
        <v>280</v>
      </c>
      <c r="AF7" s="4" t="s">
        <v>333</v>
      </c>
      <c r="AG7" s="6"/>
      <c r="AH7" s="6"/>
      <c r="AK7" s="4" t="s">
        <v>334</v>
      </c>
      <c r="AL7" s="5" t="s">
        <v>335</v>
      </c>
      <c r="AM7" s="5" t="s">
        <v>280</v>
      </c>
      <c r="AN7" s="5" t="s">
        <v>336</v>
      </c>
      <c r="AO7" s="5" t="s">
        <v>280</v>
      </c>
      <c r="AP7" s="4" t="s">
        <v>317</v>
      </c>
      <c r="AQ7" s="4" t="s">
        <v>280</v>
      </c>
      <c r="AR7" s="6"/>
      <c r="AS7" s="4" t="s">
        <v>287</v>
      </c>
      <c r="AT7" s="4" t="s">
        <v>280</v>
      </c>
    </row>
    <row r="8" spans="1:46" ht="15.75">
      <c r="A8" s="4" t="s">
        <v>337</v>
      </c>
      <c r="B8" s="5" t="s">
        <v>338</v>
      </c>
      <c r="C8" s="5" t="s">
        <v>280</v>
      </c>
      <c r="D8" s="5" t="s">
        <v>280</v>
      </c>
      <c r="E8" s="5" t="s">
        <v>280</v>
      </c>
      <c r="F8" s="6"/>
      <c r="G8" s="6"/>
      <c r="J8" s="7" t="s">
        <v>38</v>
      </c>
      <c r="K8" s="7" t="s">
        <v>339</v>
      </c>
      <c r="L8" s="7" t="s">
        <v>280</v>
      </c>
      <c r="M8" s="8" t="s">
        <v>340</v>
      </c>
      <c r="N8" s="8" t="s">
        <v>287</v>
      </c>
      <c r="O8" s="7" t="s">
        <v>322</v>
      </c>
      <c r="P8" s="9"/>
      <c r="Q8" s="9"/>
      <c r="R8" s="9"/>
      <c r="S8" s="9"/>
      <c r="T8" s="9"/>
      <c r="U8" s="9"/>
      <c r="V8" s="9"/>
      <c r="W8" s="9"/>
      <c r="Z8" s="4" t="s">
        <v>85</v>
      </c>
      <c r="AA8" s="5" t="s">
        <v>341</v>
      </c>
      <c r="AB8" s="5" t="s">
        <v>280</v>
      </c>
      <c r="AC8" s="4" t="s">
        <v>324</v>
      </c>
      <c r="AD8" s="4" t="s">
        <v>280</v>
      </c>
      <c r="AE8" s="4" t="s">
        <v>280</v>
      </c>
      <c r="AF8" s="4" t="s">
        <v>342</v>
      </c>
      <c r="AG8" s="6"/>
      <c r="AH8" s="6"/>
      <c r="AK8" s="4" t="s">
        <v>343</v>
      </c>
      <c r="AL8" s="5" t="s">
        <v>344</v>
      </c>
      <c r="AM8" s="5" t="s">
        <v>280</v>
      </c>
      <c r="AN8" s="5" t="s">
        <v>280</v>
      </c>
      <c r="AO8" s="5" t="s">
        <v>280</v>
      </c>
      <c r="AP8" s="4" t="s">
        <v>317</v>
      </c>
      <c r="AQ8" s="4" t="s">
        <v>280</v>
      </c>
      <c r="AR8" s="6"/>
      <c r="AS8" s="4" t="s">
        <v>287</v>
      </c>
      <c r="AT8" s="4" t="s">
        <v>280</v>
      </c>
    </row>
    <row r="9" spans="1:46" ht="24">
      <c r="A9" s="4" t="s">
        <v>345</v>
      </c>
      <c r="B9" s="5" t="s">
        <v>346</v>
      </c>
      <c r="C9" s="5" t="s">
        <v>280</v>
      </c>
      <c r="D9" s="5" t="s">
        <v>280</v>
      </c>
      <c r="E9" s="5" t="s">
        <v>280</v>
      </c>
      <c r="F9" s="6"/>
      <c r="G9" s="6"/>
      <c r="J9" s="7" t="s">
        <v>334</v>
      </c>
      <c r="K9" s="7" t="s">
        <v>347</v>
      </c>
      <c r="L9" s="7" t="s">
        <v>280</v>
      </c>
      <c r="M9" s="8" t="s">
        <v>348</v>
      </c>
      <c r="N9" s="8" t="s">
        <v>287</v>
      </c>
      <c r="O9" s="7" t="s">
        <v>322</v>
      </c>
      <c r="P9" s="9"/>
      <c r="Q9" s="9"/>
      <c r="R9" s="9"/>
      <c r="S9" s="9"/>
      <c r="T9" s="9"/>
      <c r="U9" s="9"/>
      <c r="V9" s="9"/>
      <c r="W9" s="9"/>
      <c r="Z9" s="4" t="s">
        <v>38</v>
      </c>
      <c r="AA9" s="5" t="s">
        <v>349</v>
      </c>
      <c r="AB9" s="5" t="s">
        <v>280</v>
      </c>
      <c r="AC9" s="4" t="s">
        <v>324</v>
      </c>
      <c r="AD9" s="4" t="s">
        <v>280</v>
      </c>
      <c r="AE9" s="4" t="s">
        <v>280</v>
      </c>
      <c r="AF9" s="4" t="s">
        <v>343</v>
      </c>
      <c r="AG9" s="6"/>
      <c r="AH9" s="6"/>
      <c r="AK9" s="4" t="s">
        <v>350</v>
      </c>
      <c r="AL9" s="5" t="s">
        <v>351</v>
      </c>
      <c r="AM9" s="5" t="s">
        <v>280</v>
      </c>
      <c r="AN9" s="5" t="s">
        <v>280</v>
      </c>
      <c r="AO9" s="5" t="s">
        <v>280</v>
      </c>
      <c r="AP9" s="4" t="s">
        <v>317</v>
      </c>
      <c r="AQ9" s="4" t="s">
        <v>280</v>
      </c>
      <c r="AR9" s="6"/>
      <c r="AS9" s="4" t="s">
        <v>287</v>
      </c>
      <c r="AT9" s="4" t="s">
        <v>280</v>
      </c>
    </row>
    <row r="10" spans="1:46" ht="36">
      <c r="A10" s="4" t="s">
        <v>352</v>
      </c>
      <c r="B10" s="5" t="s">
        <v>353</v>
      </c>
      <c r="C10" s="5" t="s">
        <v>280</v>
      </c>
      <c r="D10" s="5" t="s">
        <v>280</v>
      </c>
      <c r="E10" s="5" t="s">
        <v>280</v>
      </c>
      <c r="F10" s="6"/>
      <c r="G10" s="6"/>
      <c r="J10" s="7" t="s">
        <v>343</v>
      </c>
      <c r="K10" s="7" t="s">
        <v>354</v>
      </c>
      <c r="L10" s="7" t="s">
        <v>280</v>
      </c>
      <c r="M10" s="8" t="s">
        <v>355</v>
      </c>
      <c r="N10" s="8" t="s">
        <v>287</v>
      </c>
      <c r="O10" s="7" t="s">
        <v>322</v>
      </c>
      <c r="P10" s="9"/>
      <c r="Q10" s="9"/>
      <c r="R10" s="9"/>
      <c r="S10" s="9"/>
      <c r="T10" s="9"/>
      <c r="U10" s="9"/>
      <c r="V10" s="9"/>
      <c r="W10" s="9"/>
      <c r="Z10" s="4" t="s">
        <v>334</v>
      </c>
      <c r="AA10" s="5" t="s">
        <v>356</v>
      </c>
      <c r="AB10" s="5" t="s">
        <v>280</v>
      </c>
      <c r="AC10" s="4" t="s">
        <v>324</v>
      </c>
      <c r="AD10" s="4" t="s">
        <v>280</v>
      </c>
      <c r="AE10" s="4" t="s">
        <v>280</v>
      </c>
      <c r="AF10" s="4" t="s">
        <v>357</v>
      </c>
      <c r="AG10" s="6"/>
      <c r="AH10" s="6"/>
      <c r="AK10" s="4" t="s">
        <v>358</v>
      </c>
      <c r="AL10" s="5" t="s">
        <v>359</v>
      </c>
      <c r="AM10" s="5" t="s">
        <v>280</v>
      </c>
      <c r="AN10" s="5" t="s">
        <v>280</v>
      </c>
      <c r="AO10" s="5" t="s">
        <v>280</v>
      </c>
      <c r="AP10" s="4" t="s">
        <v>360</v>
      </c>
      <c r="AQ10" s="4" t="s">
        <v>280</v>
      </c>
      <c r="AR10" s="6"/>
      <c r="AS10" s="4" t="s">
        <v>287</v>
      </c>
      <c r="AT10" s="4" t="s">
        <v>280</v>
      </c>
    </row>
    <row r="11" spans="1:46" ht="24">
      <c r="A11" s="4" t="s">
        <v>361</v>
      </c>
      <c r="B11" s="5" t="s">
        <v>362</v>
      </c>
      <c r="C11" s="5" t="s">
        <v>280</v>
      </c>
      <c r="D11" s="5" t="s">
        <v>280</v>
      </c>
      <c r="E11" s="5" t="s">
        <v>280</v>
      </c>
      <c r="F11" s="6"/>
      <c r="G11" s="6"/>
      <c r="J11" s="7" t="s">
        <v>350</v>
      </c>
      <c r="K11" s="7" t="s">
        <v>363</v>
      </c>
      <c r="L11" s="7" t="s">
        <v>280</v>
      </c>
      <c r="M11" s="8" t="s">
        <v>364</v>
      </c>
      <c r="N11" s="8" t="s">
        <v>287</v>
      </c>
      <c r="O11" s="7" t="s">
        <v>322</v>
      </c>
      <c r="P11" s="9"/>
      <c r="Q11" s="9"/>
      <c r="R11" s="9"/>
      <c r="S11" s="9"/>
      <c r="T11" s="9"/>
      <c r="U11" s="9"/>
      <c r="V11" s="9"/>
      <c r="W11" s="9"/>
      <c r="Z11" s="4" t="s">
        <v>287</v>
      </c>
      <c r="AA11" s="4" t="s">
        <v>365</v>
      </c>
      <c r="AB11" s="4" t="s">
        <v>280</v>
      </c>
      <c r="AC11" s="4" t="s">
        <v>287</v>
      </c>
      <c r="AD11" s="4" t="s">
        <v>280</v>
      </c>
      <c r="AE11" s="4" t="s">
        <v>280</v>
      </c>
      <c r="AF11" s="4" t="s">
        <v>287</v>
      </c>
      <c r="AG11" s="6"/>
      <c r="AH11" s="6"/>
      <c r="AK11" s="4" t="s">
        <v>366</v>
      </c>
      <c r="AL11" s="5" t="s">
        <v>367</v>
      </c>
      <c r="AM11" s="5" t="s">
        <v>280</v>
      </c>
      <c r="AN11" s="5" t="s">
        <v>368</v>
      </c>
      <c r="AO11" s="5" t="s">
        <v>280</v>
      </c>
      <c r="AP11" s="4" t="s">
        <v>310</v>
      </c>
      <c r="AQ11" s="4" t="s">
        <v>280</v>
      </c>
      <c r="AR11" s="6"/>
      <c r="AS11" s="4" t="s">
        <v>287</v>
      </c>
      <c r="AT11" s="4" t="s">
        <v>280</v>
      </c>
    </row>
    <row r="12" spans="1:46" ht="15.75">
      <c r="A12" s="4" t="s">
        <v>334</v>
      </c>
      <c r="B12" s="5" t="s">
        <v>369</v>
      </c>
      <c r="C12" s="5" t="s">
        <v>280</v>
      </c>
      <c r="D12" s="5" t="s">
        <v>280</v>
      </c>
      <c r="E12" s="5" t="s">
        <v>280</v>
      </c>
      <c r="F12" s="6"/>
      <c r="G12" s="6"/>
      <c r="J12" s="7" t="s">
        <v>358</v>
      </c>
      <c r="K12" s="7" t="s">
        <v>370</v>
      </c>
      <c r="L12" s="7" t="s">
        <v>280</v>
      </c>
      <c r="M12" s="8" t="s">
        <v>371</v>
      </c>
      <c r="N12" s="8" t="s">
        <v>287</v>
      </c>
      <c r="O12" s="7" t="s">
        <v>322</v>
      </c>
      <c r="P12" s="9"/>
      <c r="Q12" s="9"/>
      <c r="R12" s="9"/>
      <c r="S12" s="9"/>
      <c r="T12" s="9"/>
      <c r="U12" s="9"/>
      <c r="V12" s="9"/>
      <c r="W12" s="9"/>
      <c r="AK12" s="4" t="s">
        <v>372</v>
      </c>
      <c r="AL12" s="5" t="s">
        <v>373</v>
      </c>
      <c r="AM12" s="5" t="s">
        <v>280</v>
      </c>
      <c r="AN12" s="5" t="s">
        <v>280</v>
      </c>
      <c r="AO12" s="5" t="s">
        <v>280</v>
      </c>
      <c r="AP12" s="4" t="s">
        <v>310</v>
      </c>
      <c r="AQ12" s="4" t="s">
        <v>280</v>
      </c>
      <c r="AR12" s="6"/>
      <c r="AS12" s="4" t="s">
        <v>287</v>
      </c>
      <c r="AT12" s="4" t="s">
        <v>280</v>
      </c>
    </row>
    <row r="13" spans="1:46" ht="15.75">
      <c r="A13" s="4" t="s">
        <v>343</v>
      </c>
      <c r="B13" s="5" t="s">
        <v>374</v>
      </c>
      <c r="C13" s="5" t="s">
        <v>280</v>
      </c>
      <c r="D13" s="5" t="s">
        <v>280</v>
      </c>
      <c r="E13" s="5" t="s">
        <v>280</v>
      </c>
      <c r="F13" s="6"/>
      <c r="G13" s="6"/>
      <c r="J13" s="7" t="s">
        <v>366</v>
      </c>
      <c r="K13" s="7" t="s">
        <v>375</v>
      </c>
      <c r="L13" s="7" t="s">
        <v>280</v>
      </c>
      <c r="M13" s="8" t="s">
        <v>376</v>
      </c>
      <c r="N13" s="8" t="s">
        <v>287</v>
      </c>
      <c r="O13" s="7" t="s">
        <v>322</v>
      </c>
      <c r="P13" s="9"/>
      <c r="Q13" s="9"/>
      <c r="R13" s="9"/>
      <c r="S13" s="9"/>
      <c r="T13" s="9"/>
      <c r="U13" s="9"/>
      <c r="V13" s="9"/>
      <c r="W13" s="9"/>
      <c r="AK13" s="4" t="s">
        <v>377</v>
      </c>
      <c r="AL13" s="5" t="s">
        <v>378</v>
      </c>
      <c r="AM13" s="5" t="s">
        <v>280</v>
      </c>
      <c r="AN13" s="5" t="s">
        <v>280</v>
      </c>
      <c r="AO13" s="5" t="s">
        <v>280</v>
      </c>
      <c r="AP13" s="4" t="s">
        <v>310</v>
      </c>
      <c r="AQ13" s="4" t="s">
        <v>280</v>
      </c>
      <c r="AR13" s="6"/>
      <c r="AS13" s="4" t="s">
        <v>287</v>
      </c>
      <c r="AT13" s="4" t="s">
        <v>280</v>
      </c>
    </row>
    <row r="14" spans="1:46" ht="24">
      <c r="A14" s="4" t="s">
        <v>379</v>
      </c>
      <c r="B14" s="4" t="s">
        <v>280</v>
      </c>
      <c r="C14" s="4" t="s">
        <v>280</v>
      </c>
      <c r="D14" s="4" t="s">
        <v>280</v>
      </c>
      <c r="E14" s="4" t="s">
        <v>280</v>
      </c>
      <c r="F14" s="6"/>
      <c r="G14" s="6"/>
      <c r="J14" s="7" t="s">
        <v>372</v>
      </c>
      <c r="K14" s="7" t="s">
        <v>380</v>
      </c>
      <c r="L14" s="7" t="s">
        <v>280</v>
      </c>
      <c r="M14" s="8" t="s">
        <v>381</v>
      </c>
      <c r="N14" s="8" t="s">
        <v>287</v>
      </c>
      <c r="O14" s="7" t="s">
        <v>322</v>
      </c>
      <c r="P14" s="9"/>
      <c r="Q14" s="9"/>
      <c r="R14" s="9"/>
      <c r="S14" s="9"/>
      <c r="T14" s="9"/>
      <c r="U14" s="9"/>
      <c r="V14" s="9"/>
      <c r="W14" s="9"/>
      <c r="AK14" s="4" t="s">
        <v>325</v>
      </c>
      <c r="AL14" s="5" t="s">
        <v>335</v>
      </c>
      <c r="AM14" s="5" t="s">
        <v>280</v>
      </c>
      <c r="AN14" s="5" t="s">
        <v>382</v>
      </c>
      <c r="AO14" s="5" t="s">
        <v>280</v>
      </c>
      <c r="AP14" s="4" t="s">
        <v>317</v>
      </c>
      <c r="AQ14" s="4" t="s">
        <v>280</v>
      </c>
      <c r="AR14" s="6"/>
      <c r="AS14" s="4" t="s">
        <v>287</v>
      </c>
      <c r="AT14" s="4" t="s">
        <v>280</v>
      </c>
    </row>
    <row r="15" spans="10:46" ht="36">
      <c r="J15" s="7" t="s">
        <v>377</v>
      </c>
      <c r="K15" s="7" t="s">
        <v>383</v>
      </c>
      <c r="L15" s="7" t="s">
        <v>280</v>
      </c>
      <c r="M15" s="8" t="s">
        <v>384</v>
      </c>
      <c r="N15" s="8" t="s">
        <v>287</v>
      </c>
      <c r="O15" s="7" t="s">
        <v>322</v>
      </c>
      <c r="P15" s="9"/>
      <c r="Q15" s="9"/>
      <c r="R15" s="9"/>
      <c r="S15" s="9"/>
      <c r="T15" s="9"/>
      <c r="U15" s="9"/>
      <c r="V15" s="9"/>
      <c r="W15" s="9"/>
      <c r="AK15" s="4" t="s">
        <v>385</v>
      </c>
      <c r="AL15" s="5" t="s">
        <v>335</v>
      </c>
      <c r="AM15" s="5" t="s">
        <v>280</v>
      </c>
      <c r="AN15" s="5" t="s">
        <v>386</v>
      </c>
      <c r="AO15" s="5" t="s">
        <v>280</v>
      </c>
      <c r="AP15" s="4" t="s">
        <v>317</v>
      </c>
      <c r="AQ15" s="4" t="s">
        <v>280</v>
      </c>
      <c r="AR15" s="6"/>
      <c r="AS15" s="4" t="s">
        <v>287</v>
      </c>
      <c r="AT15" s="4" t="s">
        <v>280</v>
      </c>
    </row>
    <row r="16" spans="10:46" ht="24">
      <c r="J16" s="7" t="s">
        <v>325</v>
      </c>
      <c r="K16" s="7" t="s">
        <v>387</v>
      </c>
      <c r="L16" s="7" t="s">
        <v>280</v>
      </c>
      <c r="M16" s="8" t="s">
        <v>388</v>
      </c>
      <c r="N16" s="8" t="s">
        <v>287</v>
      </c>
      <c r="O16" s="7" t="s">
        <v>322</v>
      </c>
      <c r="P16" s="9"/>
      <c r="Q16" s="9"/>
      <c r="R16" s="9"/>
      <c r="S16" s="9"/>
      <c r="T16" s="9"/>
      <c r="U16" s="9"/>
      <c r="V16" s="9"/>
      <c r="W16" s="9"/>
      <c r="AK16" s="4" t="s">
        <v>389</v>
      </c>
      <c r="AL16" s="5" t="s">
        <v>390</v>
      </c>
      <c r="AM16" s="5" t="s">
        <v>280</v>
      </c>
      <c r="AN16" s="5" t="s">
        <v>280</v>
      </c>
      <c r="AO16" s="5" t="s">
        <v>280</v>
      </c>
      <c r="AP16" s="4" t="s">
        <v>391</v>
      </c>
      <c r="AQ16" s="4" t="s">
        <v>280</v>
      </c>
      <c r="AR16" s="6"/>
      <c r="AS16" s="4" t="s">
        <v>287</v>
      </c>
      <c r="AT16" s="4" t="s">
        <v>280</v>
      </c>
    </row>
    <row r="17" spans="10:46" ht="15.75">
      <c r="J17" s="7" t="s">
        <v>385</v>
      </c>
      <c r="K17" s="7" t="s">
        <v>392</v>
      </c>
      <c r="L17" s="7" t="s">
        <v>280</v>
      </c>
      <c r="M17" s="8" t="s">
        <v>393</v>
      </c>
      <c r="N17" s="8" t="s">
        <v>287</v>
      </c>
      <c r="O17" s="7" t="s">
        <v>322</v>
      </c>
      <c r="P17" s="9"/>
      <c r="Q17" s="9"/>
      <c r="R17" s="9"/>
      <c r="S17" s="9"/>
      <c r="T17" s="9"/>
      <c r="U17" s="9"/>
      <c r="V17" s="9"/>
      <c r="W17" s="9"/>
      <c r="AK17" s="4" t="s">
        <v>394</v>
      </c>
      <c r="AL17" s="5" t="s">
        <v>395</v>
      </c>
      <c r="AM17" s="5" t="s">
        <v>280</v>
      </c>
      <c r="AN17" s="5" t="s">
        <v>396</v>
      </c>
      <c r="AO17" s="5" t="s">
        <v>280</v>
      </c>
      <c r="AP17" s="4" t="s">
        <v>397</v>
      </c>
      <c r="AQ17" s="4" t="s">
        <v>280</v>
      </c>
      <c r="AR17" s="6"/>
      <c r="AS17" s="4" t="s">
        <v>287</v>
      </c>
      <c r="AT17" s="4" t="s">
        <v>280</v>
      </c>
    </row>
    <row r="18" spans="10:46" ht="15.75">
      <c r="J18" s="7" t="s">
        <v>389</v>
      </c>
      <c r="K18" s="7" t="s">
        <v>392</v>
      </c>
      <c r="L18" s="7" t="s">
        <v>280</v>
      </c>
      <c r="M18" s="8" t="s">
        <v>393</v>
      </c>
      <c r="N18" s="8" t="s">
        <v>287</v>
      </c>
      <c r="O18" s="7" t="s">
        <v>322</v>
      </c>
      <c r="P18" s="9"/>
      <c r="Q18" s="9"/>
      <c r="R18" s="9"/>
      <c r="S18" s="9"/>
      <c r="T18" s="9"/>
      <c r="U18" s="9"/>
      <c r="V18" s="9"/>
      <c r="W18" s="9"/>
      <c r="AK18" s="4" t="s">
        <v>398</v>
      </c>
      <c r="AL18" s="5" t="s">
        <v>395</v>
      </c>
      <c r="AM18" s="5" t="s">
        <v>280</v>
      </c>
      <c r="AN18" s="5" t="s">
        <v>399</v>
      </c>
      <c r="AO18" s="5" t="s">
        <v>280</v>
      </c>
      <c r="AP18" s="4" t="s">
        <v>397</v>
      </c>
      <c r="AQ18" s="4" t="s">
        <v>280</v>
      </c>
      <c r="AR18" s="6"/>
      <c r="AS18" s="4" t="s">
        <v>287</v>
      </c>
      <c r="AT18" s="4" t="s">
        <v>280</v>
      </c>
    </row>
    <row r="19" spans="10:46" ht="15.75">
      <c r="J19" s="7" t="s">
        <v>394</v>
      </c>
      <c r="K19" s="7" t="s">
        <v>392</v>
      </c>
      <c r="L19" s="7" t="s">
        <v>280</v>
      </c>
      <c r="M19" s="8" t="s">
        <v>393</v>
      </c>
      <c r="N19" s="8" t="s">
        <v>287</v>
      </c>
      <c r="O19" s="7" t="s">
        <v>322</v>
      </c>
      <c r="P19" s="9"/>
      <c r="Q19" s="9"/>
      <c r="R19" s="9"/>
      <c r="S19" s="9"/>
      <c r="T19" s="9"/>
      <c r="U19" s="9"/>
      <c r="V19" s="9"/>
      <c r="W19" s="9"/>
      <c r="AK19" s="4" t="s">
        <v>400</v>
      </c>
      <c r="AL19" s="5" t="s">
        <v>401</v>
      </c>
      <c r="AM19" s="5" t="s">
        <v>280</v>
      </c>
      <c r="AN19" s="5" t="s">
        <v>402</v>
      </c>
      <c r="AO19" s="5" t="s">
        <v>280</v>
      </c>
      <c r="AP19" s="4" t="s">
        <v>310</v>
      </c>
      <c r="AQ19" s="4" t="s">
        <v>280</v>
      </c>
      <c r="AR19" s="6"/>
      <c r="AS19" s="4" t="s">
        <v>287</v>
      </c>
      <c r="AT19" s="4" t="s">
        <v>280</v>
      </c>
    </row>
    <row r="20" spans="10:46" ht="15.75">
      <c r="J20" s="7" t="s">
        <v>398</v>
      </c>
      <c r="K20" s="7" t="s">
        <v>403</v>
      </c>
      <c r="L20" s="7" t="s">
        <v>280</v>
      </c>
      <c r="M20" s="8" t="s">
        <v>404</v>
      </c>
      <c r="N20" s="8" t="s">
        <v>287</v>
      </c>
      <c r="O20" s="7" t="s">
        <v>322</v>
      </c>
      <c r="P20" s="9"/>
      <c r="Q20" s="9"/>
      <c r="R20" s="9"/>
      <c r="S20" s="9"/>
      <c r="T20" s="9"/>
      <c r="U20" s="9"/>
      <c r="V20" s="9"/>
      <c r="W20" s="9"/>
      <c r="AK20" s="4" t="s">
        <v>405</v>
      </c>
      <c r="AL20" s="5" t="s">
        <v>406</v>
      </c>
      <c r="AM20" s="5" t="s">
        <v>280</v>
      </c>
      <c r="AN20" s="5" t="s">
        <v>407</v>
      </c>
      <c r="AO20" s="5" t="s">
        <v>280</v>
      </c>
      <c r="AP20" s="4" t="s">
        <v>397</v>
      </c>
      <c r="AQ20" s="4" t="s">
        <v>280</v>
      </c>
      <c r="AR20" s="6"/>
      <c r="AS20" s="4" t="s">
        <v>287</v>
      </c>
      <c r="AT20" s="4" t="s">
        <v>280</v>
      </c>
    </row>
    <row r="21" spans="10:46" ht="24">
      <c r="J21" s="7" t="s">
        <v>400</v>
      </c>
      <c r="K21" s="7" t="s">
        <v>408</v>
      </c>
      <c r="L21" s="7" t="s">
        <v>280</v>
      </c>
      <c r="M21" s="8" t="s">
        <v>409</v>
      </c>
      <c r="N21" s="8" t="s">
        <v>287</v>
      </c>
      <c r="O21" s="7" t="s">
        <v>397</v>
      </c>
      <c r="P21" s="9"/>
      <c r="Q21" s="9"/>
      <c r="R21" s="9"/>
      <c r="S21" s="9"/>
      <c r="T21" s="9"/>
      <c r="U21" s="9"/>
      <c r="V21" s="9"/>
      <c r="W21" s="9"/>
      <c r="AK21" s="4" t="s">
        <v>410</v>
      </c>
      <c r="AL21" s="5" t="s">
        <v>411</v>
      </c>
      <c r="AM21" s="5" t="s">
        <v>280</v>
      </c>
      <c r="AN21" s="5" t="s">
        <v>280</v>
      </c>
      <c r="AO21" s="5" t="s">
        <v>280</v>
      </c>
      <c r="AP21" s="4" t="s">
        <v>412</v>
      </c>
      <c r="AQ21" s="4" t="s">
        <v>280</v>
      </c>
      <c r="AR21" s="6"/>
      <c r="AS21" s="4" t="s">
        <v>287</v>
      </c>
      <c r="AT21" s="4" t="s">
        <v>280</v>
      </c>
    </row>
    <row r="22" spans="10:46" ht="24">
      <c r="J22" s="7" t="s">
        <v>405</v>
      </c>
      <c r="K22" s="7" t="s">
        <v>413</v>
      </c>
      <c r="L22" s="7" t="s">
        <v>280</v>
      </c>
      <c r="M22" s="8" t="s">
        <v>414</v>
      </c>
      <c r="N22" s="8" t="s">
        <v>287</v>
      </c>
      <c r="O22" s="7" t="s">
        <v>397</v>
      </c>
      <c r="P22" s="9"/>
      <c r="Q22" s="9"/>
      <c r="R22" s="9"/>
      <c r="S22" s="9"/>
      <c r="T22" s="9"/>
      <c r="U22" s="9"/>
      <c r="V22" s="9"/>
      <c r="W22" s="9"/>
      <c r="AK22" s="4" t="s">
        <v>415</v>
      </c>
      <c r="AL22" s="5" t="s">
        <v>416</v>
      </c>
      <c r="AM22" s="5" t="s">
        <v>280</v>
      </c>
      <c r="AN22" s="5" t="s">
        <v>280</v>
      </c>
      <c r="AO22" s="5" t="s">
        <v>280</v>
      </c>
      <c r="AP22" s="4" t="s">
        <v>317</v>
      </c>
      <c r="AQ22" s="4" t="s">
        <v>280</v>
      </c>
      <c r="AR22" s="6"/>
      <c r="AS22" s="4" t="s">
        <v>287</v>
      </c>
      <c r="AT22" s="4" t="s">
        <v>280</v>
      </c>
    </row>
    <row r="23" spans="10:46" ht="24">
      <c r="J23" s="7" t="s">
        <v>410</v>
      </c>
      <c r="K23" s="7" t="s">
        <v>417</v>
      </c>
      <c r="L23" s="7" t="s">
        <v>280</v>
      </c>
      <c r="M23" s="8" t="s">
        <v>418</v>
      </c>
      <c r="N23" s="8" t="s">
        <v>287</v>
      </c>
      <c r="O23" s="7" t="s">
        <v>397</v>
      </c>
      <c r="P23" s="9"/>
      <c r="Q23" s="9"/>
      <c r="R23" s="9"/>
      <c r="S23" s="9"/>
      <c r="T23" s="9"/>
      <c r="U23" s="9"/>
      <c r="V23" s="9"/>
      <c r="W23" s="9"/>
      <c r="AK23" s="4" t="s">
        <v>419</v>
      </c>
      <c r="AL23" s="5" t="s">
        <v>420</v>
      </c>
      <c r="AM23" s="5" t="s">
        <v>280</v>
      </c>
      <c r="AN23" s="5" t="s">
        <v>280</v>
      </c>
      <c r="AO23" s="5" t="s">
        <v>280</v>
      </c>
      <c r="AP23" s="4" t="s">
        <v>317</v>
      </c>
      <c r="AQ23" s="4" t="s">
        <v>280</v>
      </c>
      <c r="AR23" s="6"/>
      <c r="AS23" s="4" t="s">
        <v>287</v>
      </c>
      <c r="AT23" s="4" t="s">
        <v>280</v>
      </c>
    </row>
    <row r="24" spans="10:46" ht="24">
      <c r="J24" s="7" t="s">
        <v>415</v>
      </c>
      <c r="K24" s="7" t="s">
        <v>421</v>
      </c>
      <c r="L24" s="7" t="s">
        <v>280</v>
      </c>
      <c r="M24" s="8" t="s">
        <v>422</v>
      </c>
      <c r="N24" s="8" t="s">
        <v>287</v>
      </c>
      <c r="O24" s="7" t="s">
        <v>322</v>
      </c>
      <c r="P24" s="9"/>
      <c r="Q24" s="9"/>
      <c r="R24" s="9"/>
      <c r="S24" s="9"/>
      <c r="T24" s="9"/>
      <c r="U24" s="9"/>
      <c r="V24" s="9"/>
      <c r="W24" s="9"/>
      <c r="AK24" s="4" t="s">
        <v>423</v>
      </c>
      <c r="AL24" s="5" t="s">
        <v>424</v>
      </c>
      <c r="AM24" s="5" t="s">
        <v>280</v>
      </c>
      <c r="AN24" s="5" t="s">
        <v>280</v>
      </c>
      <c r="AO24" s="5" t="s">
        <v>280</v>
      </c>
      <c r="AP24" s="4" t="s">
        <v>310</v>
      </c>
      <c r="AQ24" s="4" t="s">
        <v>280</v>
      </c>
      <c r="AR24" s="6"/>
      <c r="AS24" s="4" t="s">
        <v>287</v>
      </c>
      <c r="AT24" s="4" t="s">
        <v>280</v>
      </c>
    </row>
    <row r="25" spans="10:46" ht="24">
      <c r="J25" s="7" t="s">
        <v>419</v>
      </c>
      <c r="K25" s="7" t="s">
        <v>425</v>
      </c>
      <c r="L25" s="7" t="s">
        <v>280</v>
      </c>
      <c r="M25" s="8" t="s">
        <v>426</v>
      </c>
      <c r="N25" s="8" t="s">
        <v>287</v>
      </c>
      <c r="O25" s="7" t="s">
        <v>331</v>
      </c>
      <c r="P25" s="9"/>
      <c r="Q25" s="9"/>
      <c r="R25" s="9"/>
      <c r="S25" s="9"/>
      <c r="T25" s="9"/>
      <c r="U25" s="9"/>
      <c r="V25" s="9"/>
      <c r="W25" s="9"/>
      <c r="AK25" s="4" t="s">
        <v>427</v>
      </c>
      <c r="AL25" s="5" t="s">
        <v>428</v>
      </c>
      <c r="AM25" s="5" t="s">
        <v>280</v>
      </c>
      <c r="AN25" s="5" t="s">
        <v>280</v>
      </c>
      <c r="AO25" s="5" t="s">
        <v>280</v>
      </c>
      <c r="AP25" s="4" t="s">
        <v>317</v>
      </c>
      <c r="AQ25" s="4" t="s">
        <v>280</v>
      </c>
      <c r="AR25" s="6"/>
      <c r="AS25" s="4" t="s">
        <v>287</v>
      </c>
      <c r="AT25" s="4" t="s">
        <v>280</v>
      </c>
    </row>
    <row r="26" spans="10:46" ht="15.75">
      <c r="J26" s="7" t="s">
        <v>423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AK26" s="4" t="s">
        <v>429</v>
      </c>
      <c r="AL26" s="5" t="s">
        <v>430</v>
      </c>
      <c r="AM26" s="5" t="s">
        <v>280</v>
      </c>
      <c r="AN26" s="5" t="s">
        <v>280</v>
      </c>
      <c r="AO26" s="5" t="s">
        <v>280</v>
      </c>
      <c r="AP26" s="4" t="s">
        <v>310</v>
      </c>
      <c r="AQ26" s="4" t="s">
        <v>280</v>
      </c>
      <c r="AR26" s="6"/>
      <c r="AS26" s="4" t="s">
        <v>287</v>
      </c>
      <c r="AT26" s="4" t="s">
        <v>280</v>
      </c>
    </row>
    <row r="27" spans="10:46" ht="15.75">
      <c r="J27" s="7" t="s">
        <v>427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AK27" s="4" t="s">
        <v>431</v>
      </c>
      <c r="AL27" s="5" t="s">
        <v>432</v>
      </c>
      <c r="AM27" s="5" t="s">
        <v>280</v>
      </c>
      <c r="AN27" s="5" t="s">
        <v>402</v>
      </c>
      <c r="AO27" s="5" t="s">
        <v>280</v>
      </c>
      <c r="AP27" s="4" t="s">
        <v>317</v>
      </c>
      <c r="AQ27" s="4" t="s">
        <v>280</v>
      </c>
      <c r="AR27" s="6"/>
      <c r="AS27" s="4" t="s">
        <v>287</v>
      </c>
      <c r="AT27" s="4" t="s">
        <v>280</v>
      </c>
    </row>
    <row r="28" spans="10:46" ht="15.75">
      <c r="J28" s="7" t="s">
        <v>429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AK28" s="4" t="s">
        <v>433</v>
      </c>
      <c r="AL28" s="5" t="s">
        <v>434</v>
      </c>
      <c r="AM28" s="5" t="s">
        <v>280</v>
      </c>
      <c r="AN28" s="5" t="s">
        <v>280</v>
      </c>
      <c r="AO28" s="5" t="s">
        <v>280</v>
      </c>
      <c r="AP28" s="4" t="s">
        <v>310</v>
      </c>
      <c r="AQ28" s="4" t="s">
        <v>280</v>
      </c>
      <c r="AR28" s="6"/>
      <c r="AS28" s="4" t="s">
        <v>287</v>
      </c>
      <c r="AT28" s="4" t="s">
        <v>280</v>
      </c>
    </row>
    <row r="29" spans="10:46" ht="15.75">
      <c r="J29" s="7" t="s">
        <v>431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AK29" s="4" t="s">
        <v>435</v>
      </c>
      <c r="AL29" s="5" t="s">
        <v>436</v>
      </c>
      <c r="AM29" s="5" t="s">
        <v>280</v>
      </c>
      <c r="AN29" s="5" t="s">
        <v>437</v>
      </c>
      <c r="AO29" s="5" t="s">
        <v>280</v>
      </c>
      <c r="AP29" s="4" t="s">
        <v>310</v>
      </c>
      <c r="AQ29" s="4" t="s">
        <v>280</v>
      </c>
      <c r="AR29" s="6"/>
      <c r="AS29" s="4" t="s">
        <v>287</v>
      </c>
      <c r="AT29" s="4" t="s">
        <v>280</v>
      </c>
    </row>
    <row r="30" spans="10:46" ht="15.75">
      <c r="J30" s="7" t="s">
        <v>433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AK30" s="4" t="s">
        <v>438</v>
      </c>
      <c r="AL30" s="5" t="s">
        <v>439</v>
      </c>
      <c r="AM30" s="5" t="s">
        <v>280</v>
      </c>
      <c r="AN30" s="5" t="s">
        <v>280</v>
      </c>
      <c r="AO30" s="5" t="s">
        <v>280</v>
      </c>
      <c r="AP30" s="4" t="s">
        <v>310</v>
      </c>
      <c r="AQ30" s="4" t="s">
        <v>280</v>
      </c>
      <c r="AR30" s="6"/>
      <c r="AS30" s="4" t="s">
        <v>287</v>
      </c>
      <c r="AT30" s="4" t="s">
        <v>280</v>
      </c>
    </row>
    <row r="31" spans="10:46" ht="15.75">
      <c r="J31" s="7" t="s">
        <v>435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AK31" s="4" t="s">
        <v>440</v>
      </c>
      <c r="AL31" s="5" t="s">
        <v>335</v>
      </c>
      <c r="AM31" s="5" t="s">
        <v>280</v>
      </c>
      <c r="AN31" s="5" t="s">
        <v>441</v>
      </c>
      <c r="AO31" s="5" t="s">
        <v>280</v>
      </c>
      <c r="AP31" s="4" t="s">
        <v>317</v>
      </c>
      <c r="AQ31" s="4" t="s">
        <v>280</v>
      </c>
      <c r="AR31" s="6"/>
      <c r="AS31" s="4" t="s">
        <v>287</v>
      </c>
      <c r="AT31" s="4" t="s">
        <v>280</v>
      </c>
    </row>
  </sheetData>
  <sheetProtection/>
  <mergeCells count="216">
    <mergeCell ref="A1:G1"/>
    <mergeCell ref="J1:W1"/>
    <mergeCell ref="Z1:AH1"/>
    <mergeCell ref="AK1:AT1"/>
    <mergeCell ref="A2:B2"/>
    <mergeCell ref="E2:F2"/>
    <mergeCell ref="J2:K2"/>
    <mergeCell ref="L2:Q2"/>
    <mergeCell ref="R2:S2"/>
    <mergeCell ref="T2:U2"/>
    <mergeCell ref="V2:W2"/>
    <mergeCell ref="Z2:AA2"/>
    <mergeCell ref="AB2:AC2"/>
    <mergeCell ref="AE2:AG2"/>
    <mergeCell ref="AK2:AL2"/>
    <mergeCell ref="AM2:AN2"/>
    <mergeCell ref="AO2:AP2"/>
    <mergeCell ref="AQ2:AS2"/>
    <mergeCell ref="B3:E3"/>
    <mergeCell ref="F3:G3"/>
    <mergeCell ref="Q3:W3"/>
    <mergeCell ref="AA3:AB3"/>
    <mergeCell ref="AC3:AE3"/>
    <mergeCell ref="AG3:AH3"/>
    <mergeCell ref="AL3:AM3"/>
    <mergeCell ref="AN3:AO3"/>
    <mergeCell ref="AP3:AQ3"/>
    <mergeCell ref="AS3:AT3"/>
    <mergeCell ref="B4:E4"/>
    <mergeCell ref="F4:G4"/>
    <mergeCell ref="U4:W4"/>
    <mergeCell ref="AA4:AB4"/>
    <mergeCell ref="AC4:AE4"/>
    <mergeCell ref="AG4:AH4"/>
    <mergeCell ref="AL4:AM4"/>
    <mergeCell ref="AN4:AO4"/>
    <mergeCell ref="AP4:AQ4"/>
    <mergeCell ref="AS4:AT4"/>
    <mergeCell ref="B5:E5"/>
    <mergeCell ref="F5:G5"/>
    <mergeCell ref="U5:V5"/>
    <mergeCell ref="AA5:AB5"/>
    <mergeCell ref="AC5:AE5"/>
    <mergeCell ref="AG5:AH5"/>
    <mergeCell ref="AL5:AM5"/>
    <mergeCell ref="AN5:AO5"/>
    <mergeCell ref="AP5:AQ5"/>
    <mergeCell ref="AS5:AT5"/>
    <mergeCell ref="B6:E6"/>
    <mergeCell ref="F6:G6"/>
    <mergeCell ref="K6:L6"/>
    <mergeCell ref="AA6:AB6"/>
    <mergeCell ref="AC6:AE6"/>
    <mergeCell ref="AG6:AH6"/>
    <mergeCell ref="AL6:AM6"/>
    <mergeCell ref="AN6:AO6"/>
    <mergeCell ref="AP6:AQ6"/>
    <mergeCell ref="AS6:AT6"/>
    <mergeCell ref="B7:E7"/>
    <mergeCell ref="F7:G7"/>
    <mergeCell ref="K7:L7"/>
    <mergeCell ref="AA7:AB7"/>
    <mergeCell ref="AC7:AE7"/>
    <mergeCell ref="AG7:AH7"/>
    <mergeCell ref="AL7:AM7"/>
    <mergeCell ref="AN7:AO7"/>
    <mergeCell ref="AP7:AQ7"/>
    <mergeCell ref="AS7:AT7"/>
    <mergeCell ref="B8:E8"/>
    <mergeCell ref="F8:G8"/>
    <mergeCell ref="K8:L8"/>
    <mergeCell ref="AA8:AB8"/>
    <mergeCell ref="AC8:AE8"/>
    <mergeCell ref="AG8:AH8"/>
    <mergeCell ref="AL8:AM8"/>
    <mergeCell ref="AN8:AO8"/>
    <mergeCell ref="AP8:AQ8"/>
    <mergeCell ref="AS8:AT8"/>
    <mergeCell ref="B9:E9"/>
    <mergeCell ref="F9:G9"/>
    <mergeCell ref="K9:L9"/>
    <mergeCell ref="AA9:AB9"/>
    <mergeCell ref="AC9:AE9"/>
    <mergeCell ref="AG9:AH9"/>
    <mergeCell ref="AL9:AM9"/>
    <mergeCell ref="AN9:AO9"/>
    <mergeCell ref="AP9:AQ9"/>
    <mergeCell ref="AS9:AT9"/>
    <mergeCell ref="B10:E10"/>
    <mergeCell ref="F10:G10"/>
    <mergeCell ref="K10:L10"/>
    <mergeCell ref="AA10:AB10"/>
    <mergeCell ref="AC10:AE10"/>
    <mergeCell ref="AG10:AH10"/>
    <mergeCell ref="AL10:AM10"/>
    <mergeCell ref="AN10:AO10"/>
    <mergeCell ref="AP10:AQ10"/>
    <mergeCell ref="AS10:AT10"/>
    <mergeCell ref="B11:E11"/>
    <mergeCell ref="F11:G11"/>
    <mergeCell ref="K11:L11"/>
    <mergeCell ref="AA11:AB11"/>
    <mergeCell ref="AC11:AE11"/>
    <mergeCell ref="AG11:AH11"/>
    <mergeCell ref="AL11:AM11"/>
    <mergeCell ref="AN11:AO11"/>
    <mergeCell ref="AP11:AQ11"/>
    <mergeCell ref="AS11:AT11"/>
    <mergeCell ref="B12:E12"/>
    <mergeCell ref="F12:G12"/>
    <mergeCell ref="K12:L12"/>
    <mergeCell ref="AL12:AM12"/>
    <mergeCell ref="AN12:AO12"/>
    <mergeCell ref="AP12:AQ12"/>
    <mergeCell ref="AS12:AT12"/>
    <mergeCell ref="B13:E13"/>
    <mergeCell ref="F13:G13"/>
    <mergeCell ref="K13:L13"/>
    <mergeCell ref="AL13:AM13"/>
    <mergeCell ref="AN13:AO13"/>
    <mergeCell ref="AP13:AQ13"/>
    <mergeCell ref="AS13:AT13"/>
    <mergeCell ref="A14:E14"/>
    <mergeCell ref="F14:G14"/>
    <mergeCell ref="K14:L14"/>
    <mergeCell ref="AL14:AM14"/>
    <mergeCell ref="AN14:AO14"/>
    <mergeCell ref="AP14:AQ14"/>
    <mergeCell ref="AS14:AT14"/>
    <mergeCell ref="K15:L15"/>
    <mergeCell ref="AL15:AM15"/>
    <mergeCell ref="AN15:AO15"/>
    <mergeCell ref="AP15:AQ15"/>
    <mergeCell ref="AS15:AT15"/>
    <mergeCell ref="K16:L16"/>
    <mergeCell ref="AL16:AM16"/>
    <mergeCell ref="AN16:AO16"/>
    <mergeCell ref="AP16:AQ16"/>
    <mergeCell ref="AS16:AT16"/>
    <mergeCell ref="K17:L17"/>
    <mergeCell ref="AL17:AM17"/>
    <mergeCell ref="AN17:AO17"/>
    <mergeCell ref="AP17:AQ17"/>
    <mergeCell ref="AS17:AT17"/>
    <mergeCell ref="K18:L18"/>
    <mergeCell ref="AL18:AM18"/>
    <mergeCell ref="AN18:AO18"/>
    <mergeCell ref="AP18:AQ18"/>
    <mergeCell ref="AS18:AT18"/>
    <mergeCell ref="K19:L19"/>
    <mergeCell ref="AL19:AM19"/>
    <mergeCell ref="AN19:AO19"/>
    <mergeCell ref="AP19:AQ19"/>
    <mergeCell ref="AS19:AT19"/>
    <mergeCell ref="K20:L20"/>
    <mergeCell ref="AL20:AM20"/>
    <mergeCell ref="AN20:AO20"/>
    <mergeCell ref="AP20:AQ20"/>
    <mergeCell ref="AS20:AT20"/>
    <mergeCell ref="K21:L21"/>
    <mergeCell ref="AL21:AM21"/>
    <mergeCell ref="AN21:AO21"/>
    <mergeCell ref="AP21:AQ21"/>
    <mergeCell ref="AS21:AT21"/>
    <mergeCell ref="K22:L22"/>
    <mergeCell ref="AL22:AM22"/>
    <mergeCell ref="AN22:AO22"/>
    <mergeCell ref="AP22:AQ22"/>
    <mergeCell ref="AS22:AT22"/>
    <mergeCell ref="K23:L23"/>
    <mergeCell ref="AL23:AM23"/>
    <mergeCell ref="AN23:AO23"/>
    <mergeCell ref="AP23:AQ23"/>
    <mergeCell ref="AS23:AT23"/>
    <mergeCell ref="K24:L24"/>
    <mergeCell ref="AL24:AM24"/>
    <mergeCell ref="AN24:AO24"/>
    <mergeCell ref="AP24:AQ24"/>
    <mergeCell ref="AS24:AT24"/>
    <mergeCell ref="K25:L25"/>
    <mergeCell ref="AL25:AM25"/>
    <mergeCell ref="AN25:AO25"/>
    <mergeCell ref="AP25:AQ25"/>
    <mergeCell ref="AS25:AT25"/>
    <mergeCell ref="AL26:AM26"/>
    <mergeCell ref="AN26:AO26"/>
    <mergeCell ref="AP26:AQ26"/>
    <mergeCell ref="AS26:AT26"/>
    <mergeCell ref="AL27:AM27"/>
    <mergeCell ref="AN27:AO27"/>
    <mergeCell ref="AP27:AQ27"/>
    <mergeCell ref="AS27:AT27"/>
    <mergeCell ref="AL28:AM28"/>
    <mergeCell ref="AN28:AO28"/>
    <mergeCell ref="AP28:AQ28"/>
    <mergeCell ref="AS28:AT28"/>
    <mergeCell ref="AL29:AM29"/>
    <mergeCell ref="AN29:AO29"/>
    <mergeCell ref="AP29:AQ29"/>
    <mergeCell ref="AS29:AT29"/>
    <mergeCell ref="AL30:AM30"/>
    <mergeCell ref="AN30:AO30"/>
    <mergeCell ref="AP30:AQ30"/>
    <mergeCell ref="AS30:AT30"/>
    <mergeCell ref="AL31:AM31"/>
    <mergeCell ref="AN31:AO31"/>
    <mergeCell ref="AP31:AQ31"/>
    <mergeCell ref="AS31:AT31"/>
    <mergeCell ref="J3:J5"/>
    <mergeCell ref="M3:M5"/>
    <mergeCell ref="N3:N5"/>
    <mergeCell ref="O3:O5"/>
    <mergeCell ref="P3:P5"/>
    <mergeCell ref="Q4:R5"/>
    <mergeCell ref="S4:T5"/>
    <mergeCell ref="K3:L5"/>
  </mergeCells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VIP资源论坛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SKYLZY</dc:creator>
  <cp:keywords/>
  <dc:description/>
  <cp:lastModifiedBy>Administrator</cp:lastModifiedBy>
  <cp:lastPrinted>2014-06-23T07:21:01Z</cp:lastPrinted>
  <dcterms:created xsi:type="dcterms:W3CDTF">2010-09-27T05:17:47Z</dcterms:created>
  <dcterms:modified xsi:type="dcterms:W3CDTF">2020-05-18T07:17:58Z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